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970" windowHeight="7980" tabRatio="836" activeTab="1"/>
  </bookViews>
  <sheets>
    <sheet name="total" sheetId="28" r:id="rId1"/>
    <sheet name="1" sheetId="13" r:id="rId2"/>
    <sheet name="2" sheetId="17" r:id="rId3"/>
    <sheet name="3" sheetId="18" r:id="rId4"/>
    <sheet name="4" sheetId="19" r:id="rId5"/>
    <sheet name="5" sheetId="20" r:id="rId6"/>
    <sheet name="6" sheetId="21" r:id="rId7"/>
    <sheet name="7" sheetId="22" r:id="rId8"/>
    <sheet name="8" sheetId="23" r:id="rId9"/>
    <sheet name="9" sheetId="24" r:id="rId10"/>
    <sheet name="10" sheetId="25" r:id="rId11"/>
    <sheet name="11" sheetId="26" r:id="rId12"/>
    <sheet name="12" sheetId="35" r:id="rId13"/>
    <sheet name="country" sheetId="36" r:id="rId14"/>
  </sheets>
  <calcPr calcId="162913"/>
</workbook>
</file>

<file path=xl/calcChain.xml><?xml version="1.0" encoding="utf-8"?>
<calcChain xmlns="http://schemas.openxmlformats.org/spreadsheetml/2006/main">
  <c r="L100" i="26" l="1"/>
  <c r="K100" i="26"/>
  <c r="I100" i="26"/>
  <c r="L99" i="26"/>
  <c r="K99" i="26"/>
  <c r="H99" i="26" s="1"/>
  <c r="I99" i="26"/>
  <c r="L98" i="26"/>
  <c r="K98" i="26"/>
  <c r="I98" i="26"/>
  <c r="L97" i="26"/>
  <c r="K97" i="26"/>
  <c r="I97" i="26"/>
  <c r="L96" i="26"/>
  <c r="K96" i="26"/>
  <c r="I96" i="26"/>
  <c r="L95" i="26"/>
  <c r="K95" i="26"/>
  <c r="I95" i="26"/>
  <c r="L94" i="26"/>
  <c r="K94" i="26"/>
  <c r="I94" i="26"/>
  <c r="L93" i="26"/>
  <c r="K93" i="26"/>
  <c r="I93" i="26"/>
  <c r="L92" i="26"/>
  <c r="K92" i="26"/>
  <c r="I92" i="26"/>
  <c r="L91" i="26"/>
  <c r="K91" i="26"/>
  <c r="I91" i="26"/>
  <c r="L90" i="26"/>
  <c r="K90" i="26"/>
  <c r="H90" i="26" s="1"/>
  <c r="J90" i="26" s="1"/>
  <c r="I90" i="26"/>
  <c r="L89" i="26"/>
  <c r="K89" i="26"/>
  <c r="I89" i="26"/>
  <c r="L88" i="26"/>
  <c r="K88" i="26"/>
  <c r="I88" i="26"/>
  <c r="L87" i="26"/>
  <c r="K87" i="26"/>
  <c r="I87" i="26"/>
  <c r="L86" i="26"/>
  <c r="K86" i="26"/>
  <c r="I86" i="26"/>
  <c r="L85" i="26"/>
  <c r="K85" i="26"/>
  <c r="I85" i="26"/>
  <c r="L84" i="26"/>
  <c r="K84" i="26"/>
  <c r="I84" i="26"/>
  <c r="L83" i="26"/>
  <c r="K83" i="26"/>
  <c r="I83" i="26"/>
  <c r="L82" i="26"/>
  <c r="K82" i="26"/>
  <c r="H82" i="26" s="1"/>
  <c r="J82" i="26" s="1"/>
  <c r="I82" i="26"/>
  <c r="L81" i="26"/>
  <c r="K81" i="26"/>
  <c r="I81" i="26"/>
  <c r="L80" i="26"/>
  <c r="K80" i="26"/>
  <c r="I80" i="26"/>
  <c r="L79" i="26"/>
  <c r="K79" i="26"/>
  <c r="I79" i="26"/>
  <c r="L78" i="26"/>
  <c r="K78" i="26"/>
  <c r="I78" i="26"/>
  <c r="L77" i="26"/>
  <c r="K77" i="26"/>
  <c r="I77" i="26"/>
  <c r="L76" i="26"/>
  <c r="K76" i="26"/>
  <c r="I76" i="26"/>
  <c r="L75" i="26"/>
  <c r="K75" i="26"/>
  <c r="H75" i="26" s="1"/>
  <c r="I75" i="26"/>
  <c r="L74" i="26"/>
  <c r="K74" i="26"/>
  <c r="H74" i="26" s="1"/>
  <c r="J74" i="26" s="1"/>
  <c r="I74" i="26"/>
  <c r="L73" i="26"/>
  <c r="K73" i="26"/>
  <c r="I73" i="26"/>
  <c r="L72" i="26"/>
  <c r="K72" i="26"/>
  <c r="I72" i="26"/>
  <c r="L71" i="26"/>
  <c r="K71" i="26"/>
  <c r="I71" i="26"/>
  <c r="L70" i="26"/>
  <c r="K70" i="26"/>
  <c r="I70" i="26"/>
  <c r="L69" i="26"/>
  <c r="K69" i="26"/>
  <c r="I69" i="26"/>
  <c r="L68" i="26"/>
  <c r="K68" i="26"/>
  <c r="I68" i="26"/>
  <c r="L67" i="26"/>
  <c r="K67" i="26"/>
  <c r="I67" i="26"/>
  <c r="L66" i="26"/>
  <c r="K66" i="26"/>
  <c r="I66" i="26"/>
  <c r="L65" i="26"/>
  <c r="K65" i="26"/>
  <c r="I65" i="26"/>
  <c r="L64" i="26"/>
  <c r="K64" i="26"/>
  <c r="I64" i="26"/>
  <c r="L63" i="26"/>
  <c r="K63" i="26"/>
  <c r="I63" i="26"/>
  <c r="L62" i="26"/>
  <c r="K62" i="26"/>
  <c r="I62" i="26"/>
  <c r="L61" i="26"/>
  <c r="K61" i="26"/>
  <c r="I61" i="26"/>
  <c r="L60" i="26"/>
  <c r="K60" i="26"/>
  <c r="I60" i="26"/>
  <c r="L59" i="26"/>
  <c r="K59" i="26"/>
  <c r="I59" i="26"/>
  <c r="L58" i="26"/>
  <c r="K58" i="26"/>
  <c r="I58" i="26"/>
  <c r="L57" i="26"/>
  <c r="K57" i="26"/>
  <c r="I57" i="26"/>
  <c r="L56" i="26"/>
  <c r="K56" i="26"/>
  <c r="I56" i="26"/>
  <c r="L55" i="26"/>
  <c r="K55" i="26"/>
  <c r="I55" i="26"/>
  <c r="L54" i="26"/>
  <c r="K54" i="26"/>
  <c r="I54" i="26"/>
  <c r="L53" i="26"/>
  <c r="K53" i="26"/>
  <c r="I53" i="26"/>
  <c r="L52" i="26"/>
  <c r="K52" i="26"/>
  <c r="I52" i="26"/>
  <c r="L51" i="26"/>
  <c r="K51" i="26"/>
  <c r="H51" i="26" s="1"/>
  <c r="I51" i="26"/>
  <c r="L50" i="26"/>
  <c r="K50" i="26"/>
  <c r="I50" i="26"/>
  <c r="L49" i="26"/>
  <c r="K49" i="26"/>
  <c r="I49" i="26"/>
  <c r="L48" i="26"/>
  <c r="K48" i="26"/>
  <c r="I48" i="26"/>
  <c r="L47" i="26"/>
  <c r="K47" i="26"/>
  <c r="I47" i="26"/>
  <c r="L46" i="26"/>
  <c r="K46" i="26"/>
  <c r="I46" i="26"/>
  <c r="L45" i="26"/>
  <c r="K45" i="26"/>
  <c r="I45" i="26"/>
  <c r="L44" i="26"/>
  <c r="K44" i="26"/>
  <c r="I44" i="26"/>
  <c r="L43" i="26"/>
  <c r="K43" i="26"/>
  <c r="H43" i="26" s="1"/>
  <c r="I43" i="26"/>
  <c r="L42" i="26"/>
  <c r="K42" i="26"/>
  <c r="I42" i="26"/>
  <c r="L41" i="26"/>
  <c r="K41" i="26"/>
  <c r="I41" i="26"/>
  <c r="L40" i="26"/>
  <c r="K40" i="26"/>
  <c r="I40" i="26"/>
  <c r="L39" i="26"/>
  <c r="K39" i="26"/>
  <c r="I39" i="26"/>
  <c r="L38" i="26"/>
  <c r="K38" i="26"/>
  <c r="I38" i="26"/>
  <c r="L37" i="26"/>
  <c r="K37" i="26"/>
  <c r="I37" i="26"/>
  <c r="L36" i="26"/>
  <c r="K36" i="26"/>
  <c r="I36" i="26"/>
  <c r="L35" i="26"/>
  <c r="K35" i="26"/>
  <c r="H35" i="26" s="1"/>
  <c r="I35" i="26"/>
  <c r="L34" i="26"/>
  <c r="K34" i="26"/>
  <c r="I34" i="26"/>
  <c r="L33" i="26"/>
  <c r="K33" i="26"/>
  <c r="I33" i="26"/>
  <c r="L32" i="26"/>
  <c r="K32" i="26"/>
  <c r="I32" i="26"/>
  <c r="L31" i="26"/>
  <c r="K31" i="26"/>
  <c r="I31" i="26"/>
  <c r="L30" i="26"/>
  <c r="K30" i="26"/>
  <c r="I30" i="26"/>
  <c r="L29" i="26"/>
  <c r="K29" i="26"/>
  <c r="I29" i="26"/>
  <c r="L28" i="26"/>
  <c r="K28" i="26"/>
  <c r="I28" i="26"/>
  <c r="L27" i="26"/>
  <c r="K27" i="26"/>
  <c r="I27" i="26"/>
  <c r="L26" i="26"/>
  <c r="K26" i="26"/>
  <c r="H26" i="26" s="1"/>
  <c r="J26" i="26" s="1"/>
  <c r="I26" i="26"/>
  <c r="L25" i="26"/>
  <c r="K25" i="26"/>
  <c r="I25" i="26"/>
  <c r="L24" i="26"/>
  <c r="K24" i="26"/>
  <c r="I24" i="26"/>
  <c r="L23" i="26"/>
  <c r="K23" i="26"/>
  <c r="I23" i="26"/>
  <c r="L22" i="26"/>
  <c r="K22" i="26"/>
  <c r="I22" i="26"/>
  <c r="L21" i="26"/>
  <c r="K21" i="26"/>
  <c r="I21" i="26"/>
  <c r="L20" i="26"/>
  <c r="K20" i="26"/>
  <c r="I20" i="26"/>
  <c r="L19" i="26"/>
  <c r="K19" i="26"/>
  <c r="I19" i="26"/>
  <c r="L18" i="26"/>
  <c r="K18" i="26"/>
  <c r="I18" i="26"/>
  <c r="L17" i="26"/>
  <c r="K17" i="26"/>
  <c r="I17" i="26"/>
  <c r="L16" i="26"/>
  <c r="K16" i="26"/>
  <c r="I16" i="26"/>
  <c r="L15" i="26"/>
  <c r="K15" i="26"/>
  <c r="I15" i="26"/>
  <c r="L14" i="26"/>
  <c r="K14" i="26"/>
  <c r="I14" i="26"/>
  <c r="L13" i="26"/>
  <c r="K13" i="26"/>
  <c r="I13" i="26"/>
  <c r="L12" i="26"/>
  <c r="K12" i="26"/>
  <c r="I12" i="26"/>
  <c r="L11" i="26"/>
  <c r="K11" i="26"/>
  <c r="I11" i="26"/>
  <c r="L10" i="26"/>
  <c r="K10" i="26"/>
  <c r="I10" i="26"/>
  <c r="L9" i="26"/>
  <c r="K9" i="26"/>
  <c r="I9" i="26"/>
  <c r="L8" i="26"/>
  <c r="K8" i="26"/>
  <c r="I8" i="26"/>
  <c r="L7" i="26"/>
  <c r="K7" i="26"/>
  <c r="I7" i="26"/>
  <c r="L6" i="26"/>
  <c r="K6" i="26"/>
  <c r="I6" i="26"/>
  <c r="L5" i="26"/>
  <c r="K5" i="26"/>
  <c r="I5" i="26"/>
  <c r="L4" i="26"/>
  <c r="K4" i="26"/>
  <c r="I4" i="26"/>
  <c r="L3" i="26"/>
  <c r="K3" i="26"/>
  <c r="I3" i="26"/>
  <c r="L2" i="26"/>
  <c r="K2" i="26"/>
  <c r="I2" i="26"/>
  <c r="L100" i="25"/>
  <c r="K100" i="25"/>
  <c r="I100" i="25"/>
  <c r="L99" i="25"/>
  <c r="K99" i="25"/>
  <c r="I99" i="25"/>
  <c r="L98" i="25"/>
  <c r="K98" i="25"/>
  <c r="I98" i="25"/>
  <c r="L97" i="25"/>
  <c r="K97" i="25"/>
  <c r="I97" i="25"/>
  <c r="L96" i="25"/>
  <c r="K96" i="25"/>
  <c r="I96" i="25"/>
  <c r="L95" i="25"/>
  <c r="K95" i="25"/>
  <c r="I95" i="25"/>
  <c r="L94" i="25"/>
  <c r="K94" i="25"/>
  <c r="I94" i="25"/>
  <c r="L93" i="25"/>
  <c r="K93" i="25"/>
  <c r="I93" i="25"/>
  <c r="L92" i="25"/>
  <c r="K92" i="25"/>
  <c r="I92" i="25"/>
  <c r="L91" i="25"/>
  <c r="K91" i="25"/>
  <c r="I91" i="25"/>
  <c r="L90" i="25"/>
  <c r="K90" i="25"/>
  <c r="I90" i="25"/>
  <c r="L89" i="25"/>
  <c r="K89" i="25"/>
  <c r="I89" i="25"/>
  <c r="L88" i="25"/>
  <c r="K88" i="25"/>
  <c r="I88" i="25"/>
  <c r="L87" i="25"/>
  <c r="K87" i="25"/>
  <c r="I87" i="25"/>
  <c r="L86" i="25"/>
  <c r="K86" i="25"/>
  <c r="I86" i="25"/>
  <c r="L85" i="25"/>
  <c r="K85" i="25"/>
  <c r="I85" i="25"/>
  <c r="L84" i="25"/>
  <c r="K84" i="25"/>
  <c r="I84" i="25"/>
  <c r="L83" i="25"/>
  <c r="K83" i="25"/>
  <c r="I83" i="25"/>
  <c r="L82" i="25"/>
  <c r="K82" i="25"/>
  <c r="I82" i="25"/>
  <c r="L81" i="25"/>
  <c r="K81" i="25"/>
  <c r="I81" i="25"/>
  <c r="L80" i="25"/>
  <c r="K80" i="25"/>
  <c r="I80" i="25"/>
  <c r="L79" i="25"/>
  <c r="K79" i="25"/>
  <c r="I79" i="25"/>
  <c r="L78" i="25"/>
  <c r="K78" i="25"/>
  <c r="I78" i="25"/>
  <c r="L77" i="25"/>
  <c r="K77" i="25"/>
  <c r="H77" i="25" s="1"/>
  <c r="I77" i="25"/>
  <c r="L76" i="25"/>
  <c r="K76" i="25"/>
  <c r="I76" i="25"/>
  <c r="L75" i="25"/>
  <c r="K75" i="25"/>
  <c r="I75" i="25"/>
  <c r="L74" i="25"/>
  <c r="K74" i="25"/>
  <c r="I74" i="25"/>
  <c r="L73" i="25"/>
  <c r="K73" i="25"/>
  <c r="I73" i="25"/>
  <c r="L72" i="25"/>
  <c r="K72" i="25"/>
  <c r="I72" i="25"/>
  <c r="L71" i="25"/>
  <c r="K71" i="25"/>
  <c r="I71" i="25"/>
  <c r="L70" i="25"/>
  <c r="K70" i="25"/>
  <c r="I70" i="25"/>
  <c r="L69" i="25"/>
  <c r="K69" i="25"/>
  <c r="H69" i="25" s="1"/>
  <c r="I69" i="25"/>
  <c r="L68" i="25"/>
  <c r="K68" i="25"/>
  <c r="I68" i="25"/>
  <c r="L67" i="25"/>
  <c r="K67" i="25"/>
  <c r="I67" i="25"/>
  <c r="L66" i="25"/>
  <c r="K66" i="25"/>
  <c r="I66" i="25"/>
  <c r="L65" i="25"/>
  <c r="K65" i="25"/>
  <c r="I65" i="25"/>
  <c r="L64" i="25"/>
  <c r="K64" i="25"/>
  <c r="I64" i="25"/>
  <c r="L63" i="25"/>
  <c r="K63" i="25"/>
  <c r="I63" i="25"/>
  <c r="L62" i="25"/>
  <c r="K62" i="25"/>
  <c r="I62" i="25"/>
  <c r="L61" i="25"/>
  <c r="K61" i="25"/>
  <c r="H61" i="25" s="1"/>
  <c r="I61" i="25"/>
  <c r="L60" i="25"/>
  <c r="K60" i="25"/>
  <c r="I60" i="25"/>
  <c r="L59" i="25"/>
  <c r="K59" i="25"/>
  <c r="I59" i="25"/>
  <c r="L58" i="25"/>
  <c r="K58" i="25"/>
  <c r="I58" i="25"/>
  <c r="L57" i="25"/>
  <c r="K57" i="25"/>
  <c r="I57" i="25"/>
  <c r="L56" i="25"/>
  <c r="K56" i="25"/>
  <c r="I56" i="25"/>
  <c r="L55" i="25"/>
  <c r="K55" i="25"/>
  <c r="I55" i="25"/>
  <c r="L54" i="25"/>
  <c r="K54" i="25"/>
  <c r="I54" i="25"/>
  <c r="L53" i="25"/>
  <c r="K53" i="25"/>
  <c r="I53" i="25"/>
  <c r="L52" i="25"/>
  <c r="K52" i="25"/>
  <c r="I52" i="25"/>
  <c r="L51" i="25"/>
  <c r="K51" i="25"/>
  <c r="I51" i="25"/>
  <c r="L50" i="25"/>
  <c r="K50" i="25"/>
  <c r="I50" i="25"/>
  <c r="L49" i="25"/>
  <c r="K49" i="25"/>
  <c r="I49" i="25"/>
  <c r="L48" i="25"/>
  <c r="K48" i="25"/>
  <c r="I48" i="25"/>
  <c r="L47" i="25"/>
  <c r="K47" i="25"/>
  <c r="I47" i="25"/>
  <c r="L46" i="25"/>
  <c r="K46" i="25"/>
  <c r="I46" i="25"/>
  <c r="L45" i="25"/>
  <c r="K45" i="25"/>
  <c r="I45" i="25"/>
  <c r="L44" i="25"/>
  <c r="K44" i="25"/>
  <c r="I44" i="25"/>
  <c r="L43" i="25"/>
  <c r="K43" i="25"/>
  <c r="I43" i="25"/>
  <c r="L42" i="25"/>
  <c r="K42" i="25"/>
  <c r="I42" i="25"/>
  <c r="L41" i="25"/>
  <c r="K41" i="25"/>
  <c r="I41" i="25"/>
  <c r="L40" i="25"/>
  <c r="K40" i="25"/>
  <c r="I40" i="25"/>
  <c r="L39" i="25"/>
  <c r="K39" i="25"/>
  <c r="I39" i="25"/>
  <c r="L38" i="25"/>
  <c r="K38" i="25"/>
  <c r="I38" i="25"/>
  <c r="L37" i="25"/>
  <c r="K37" i="25"/>
  <c r="I37" i="25"/>
  <c r="L36" i="25"/>
  <c r="K36" i="25"/>
  <c r="I36" i="25"/>
  <c r="L35" i="25"/>
  <c r="K35" i="25"/>
  <c r="I35" i="25"/>
  <c r="L34" i="25"/>
  <c r="K34" i="25"/>
  <c r="I34" i="25"/>
  <c r="L33" i="25"/>
  <c r="K33" i="25"/>
  <c r="I33" i="25"/>
  <c r="L32" i="25"/>
  <c r="K32" i="25"/>
  <c r="I32" i="25"/>
  <c r="L31" i="25"/>
  <c r="K31" i="25"/>
  <c r="I31" i="25"/>
  <c r="L30" i="25"/>
  <c r="K30" i="25"/>
  <c r="I30" i="25"/>
  <c r="L29" i="25"/>
  <c r="K29" i="25"/>
  <c r="H29" i="25" s="1"/>
  <c r="I29" i="25"/>
  <c r="L28" i="25"/>
  <c r="K28" i="25"/>
  <c r="I28" i="25"/>
  <c r="L27" i="25"/>
  <c r="K27" i="25"/>
  <c r="H27" i="25" s="1"/>
  <c r="I27" i="25"/>
  <c r="L26" i="25"/>
  <c r="K26" i="25"/>
  <c r="I26" i="25"/>
  <c r="L25" i="25"/>
  <c r="K25" i="25"/>
  <c r="I25" i="25"/>
  <c r="L24" i="25"/>
  <c r="K24" i="25"/>
  <c r="I24" i="25"/>
  <c r="L23" i="25"/>
  <c r="K23" i="25"/>
  <c r="I23" i="25"/>
  <c r="L22" i="25"/>
  <c r="K22" i="25"/>
  <c r="I22" i="25"/>
  <c r="L21" i="25"/>
  <c r="K21" i="25"/>
  <c r="I21" i="25"/>
  <c r="L20" i="25"/>
  <c r="K20" i="25"/>
  <c r="I20" i="25"/>
  <c r="L19" i="25"/>
  <c r="K19" i="25"/>
  <c r="H19" i="25" s="1"/>
  <c r="I19" i="25"/>
  <c r="L18" i="25"/>
  <c r="K18" i="25"/>
  <c r="I18" i="25"/>
  <c r="L17" i="25"/>
  <c r="K17" i="25"/>
  <c r="I17" i="25"/>
  <c r="L16" i="25"/>
  <c r="K16" i="25"/>
  <c r="I16" i="25"/>
  <c r="L15" i="25"/>
  <c r="K15" i="25"/>
  <c r="I15" i="25"/>
  <c r="L14" i="25"/>
  <c r="K14" i="25"/>
  <c r="I14" i="25"/>
  <c r="L13" i="25"/>
  <c r="K13" i="25"/>
  <c r="I13" i="25"/>
  <c r="L12" i="25"/>
  <c r="K12" i="25"/>
  <c r="I12" i="25"/>
  <c r="L11" i="25"/>
  <c r="K11" i="25"/>
  <c r="I11" i="25"/>
  <c r="L10" i="25"/>
  <c r="K10" i="25"/>
  <c r="I10" i="25"/>
  <c r="L9" i="25"/>
  <c r="K9" i="25"/>
  <c r="I9" i="25"/>
  <c r="L8" i="25"/>
  <c r="K8" i="25"/>
  <c r="I8" i="25"/>
  <c r="L7" i="25"/>
  <c r="K7" i="25"/>
  <c r="I7" i="25"/>
  <c r="L6" i="25"/>
  <c r="K6" i="25"/>
  <c r="I6" i="25"/>
  <c r="L5" i="25"/>
  <c r="K5" i="25"/>
  <c r="I5" i="25"/>
  <c r="L4" i="25"/>
  <c r="K4" i="25"/>
  <c r="I4" i="25"/>
  <c r="L3" i="25"/>
  <c r="K3" i="25"/>
  <c r="I3" i="25"/>
  <c r="L2" i="25"/>
  <c r="K2" i="25"/>
  <c r="I2" i="25"/>
  <c r="L100" i="24"/>
  <c r="K100" i="24"/>
  <c r="I100" i="24"/>
  <c r="L99" i="24"/>
  <c r="K99" i="24"/>
  <c r="I99" i="24"/>
  <c r="L98" i="24"/>
  <c r="K98" i="24"/>
  <c r="I98" i="24"/>
  <c r="L97" i="24"/>
  <c r="K97" i="24"/>
  <c r="I97" i="24"/>
  <c r="L96" i="24"/>
  <c r="K96" i="24"/>
  <c r="H96" i="24" s="1"/>
  <c r="J96" i="24" s="1"/>
  <c r="I96" i="24"/>
  <c r="L95" i="24"/>
  <c r="K95" i="24"/>
  <c r="I95" i="24"/>
  <c r="L94" i="24"/>
  <c r="K94" i="24"/>
  <c r="I94" i="24"/>
  <c r="L93" i="24"/>
  <c r="H93" i="24" s="1"/>
  <c r="K93" i="24"/>
  <c r="I93" i="24"/>
  <c r="L92" i="24"/>
  <c r="K92" i="24"/>
  <c r="I92" i="24"/>
  <c r="L91" i="24"/>
  <c r="K91" i="24"/>
  <c r="I91" i="24"/>
  <c r="L90" i="24"/>
  <c r="K90" i="24"/>
  <c r="I90" i="24"/>
  <c r="L89" i="24"/>
  <c r="K89" i="24"/>
  <c r="I89" i="24"/>
  <c r="L88" i="24"/>
  <c r="K88" i="24"/>
  <c r="H88" i="24" s="1"/>
  <c r="J88" i="24" s="1"/>
  <c r="I88" i="24"/>
  <c r="L87" i="24"/>
  <c r="K87" i="24"/>
  <c r="I87" i="24"/>
  <c r="L86" i="24"/>
  <c r="K86" i="24"/>
  <c r="I86" i="24"/>
  <c r="L85" i="24"/>
  <c r="H85" i="24" s="1"/>
  <c r="J85" i="24" s="1"/>
  <c r="K85" i="24"/>
  <c r="I85" i="24"/>
  <c r="L84" i="24"/>
  <c r="K84" i="24"/>
  <c r="I84" i="24"/>
  <c r="L83" i="24"/>
  <c r="K83" i="24"/>
  <c r="I83" i="24"/>
  <c r="L82" i="24"/>
  <c r="K82" i="24"/>
  <c r="I82" i="24"/>
  <c r="L81" i="24"/>
  <c r="K81" i="24"/>
  <c r="I81" i="24"/>
  <c r="L80" i="24"/>
  <c r="K80" i="24"/>
  <c r="I80" i="24"/>
  <c r="L79" i="24"/>
  <c r="K79" i="24"/>
  <c r="I79" i="24"/>
  <c r="L78" i="24"/>
  <c r="K78" i="24"/>
  <c r="I78" i="24"/>
  <c r="L77" i="24"/>
  <c r="H77" i="24" s="1"/>
  <c r="J77" i="24" s="1"/>
  <c r="K77" i="24"/>
  <c r="I77" i="24"/>
  <c r="L76" i="24"/>
  <c r="K76" i="24"/>
  <c r="I76" i="24"/>
  <c r="L75" i="24"/>
  <c r="K75" i="24"/>
  <c r="I75" i="24"/>
  <c r="L74" i="24"/>
  <c r="K74" i="24"/>
  <c r="I74" i="24"/>
  <c r="L73" i="24"/>
  <c r="K73" i="24"/>
  <c r="I73" i="24"/>
  <c r="L72" i="24"/>
  <c r="K72" i="24"/>
  <c r="I72" i="24"/>
  <c r="L71" i="24"/>
  <c r="K71" i="24"/>
  <c r="I71" i="24"/>
  <c r="L70" i="24"/>
  <c r="K70" i="24"/>
  <c r="I70" i="24"/>
  <c r="L69" i="24"/>
  <c r="K69" i="24"/>
  <c r="I69" i="24"/>
  <c r="L68" i="24"/>
  <c r="K68" i="24"/>
  <c r="I68" i="24"/>
  <c r="L67" i="24"/>
  <c r="K67" i="24"/>
  <c r="I67" i="24"/>
  <c r="L66" i="24"/>
  <c r="K66" i="24"/>
  <c r="I66" i="24"/>
  <c r="L65" i="24"/>
  <c r="K65" i="24"/>
  <c r="I65" i="24"/>
  <c r="L64" i="24"/>
  <c r="K64" i="24"/>
  <c r="H64" i="24" s="1"/>
  <c r="J64" i="24" s="1"/>
  <c r="I64" i="24"/>
  <c r="L63" i="24"/>
  <c r="K63" i="24"/>
  <c r="I63" i="24"/>
  <c r="L62" i="24"/>
  <c r="K62" i="24"/>
  <c r="I62" i="24"/>
  <c r="L61" i="24"/>
  <c r="K61" i="24"/>
  <c r="I61" i="24"/>
  <c r="L60" i="24"/>
  <c r="K60" i="24"/>
  <c r="I60" i="24"/>
  <c r="L59" i="24"/>
  <c r="K59" i="24"/>
  <c r="I59" i="24"/>
  <c r="L58" i="24"/>
  <c r="K58" i="24"/>
  <c r="I58" i="24"/>
  <c r="L57" i="24"/>
  <c r="K57" i="24"/>
  <c r="I57" i="24"/>
  <c r="L56" i="24"/>
  <c r="K56" i="24"/>
  <c r="I56" i="24"/>
  <c r="L55" i="24"/>
  <c r="K55" i="24"/>
  <c r="I55" i="24"/>
  <c r="L54" i="24"/>
  <c r="K54" i="24"/>
  <c r="I54" i="24"/>
  <c r="L53" i="24"/>
  <c r="K53" i="24"/>
  <c r="I53" i="24"/>
  <c r="L52" i="24"/>
  <c r="K52" i="24"/>
  <c r="I52" i="24"/>
  <c r="L51" i="24"/>
  <c r="K51" i="24"/>
  <c r="I51" i="24"/>
  <c r="L50" i="24"/>
  <c r="K50" i="24"/>
  <c r="I50" i="24"/>
  <c r="L49" i="24"/>
  <c r="K49" i="24"/>
  <c r="I49" i="24"/>
  <c r="L48" i="24"/>
  <c r="K48" i="24"/>
  <c r="I48" i="24"/>
  <c r="L47" i="24"/>
  <c r="K47" i="24"/>
  <c r="I47" i="24"/>
  <c r="L46" i="24"/>
  <c r="K46" i="24"/>
  <c r="I46" i="24"/>
  <c r="L45" i="24"/>
  <c r="K45" i="24"/>
  <c r="I45" i="24"/>
  <c r="L44" i="24"/>
  <c r="K44" i="24"/>
  <c r="I44" i="24"/>
  <c r="L43" i="24"/>
  <c r="K43" i="24"/>
  <c r="I43" i="24"/>
  <c r="L42" i="24"/>
  <c r="K42" i="24"/>
  <c r="H42" i="24" s="1"/>
  <c r="I42" i="24"/>
  <c r="L41" i="24"/>
  <c r="K41" i="24"/>
  <c r="I41" i="24"/>
  <c r="L40" i="24"/>
  <c r="K40" i="24"/>
  <c r="I40" i="24"/>
  <c r="L39" i="24"/>
  <c r="K39" i="24"/>
  <c r="I39" i="24"/>
  <c r="L38" i="24"/>
  <c r="K38" i="24"/>
  <c r="I38" i="24"/>
  <c r="L37" i="24"/>
  <c r="K37" i="24"/>
  <c r="I37" i="24"/>
  <c r="L36" i="24"/>
  <c r="K36" i="24"/>
  <c r="I36" i="24"/>
  <c r="L35" i="24"/>
  <c r="K35" i="24"/>
  <c r="I35" i="24"/>
  <c r="L34" i="24"/>
  <c r="K34" i="24"/>
  <c r="H34" i="24" s="1"/>
  <c r="I34" i="24"/>
  <c r="L33" i="24"/>
  <c r="K33" i="24"/>
  <c r="I33" i="24"/>
  <c r="L32" i="24"/>
  <c r="K32" i="24"/>
  <c r="I32" i="24"/>
  <c r="L31" i="24"/>
  <c r="K31" i="24"/>
  <c r="I31" i="24"/>
  <c r="L30" i="24"/>
  <c r="K30" i="24"/>
  <c r="I30" i="24"/>
  <c r="L29" i="24"/>
  <c r="K29" i="24"/>
  <c r="I29" i="24"/>
  <c r="L28" i="24"/>
  <c r="K28" i="24"/>
  <c r="I28" i="24"/>
  <c r="L27" i="24"/>
  <c r="K27" i="24"/>
  <c r="I27" i="24"/>
  <c r="L26" i="24"/>
  <c r="K26" i="24"/>
  <c r="I26" i="24"/>
  <c r="L25" i="24"/>
  <c r="K25" i="24"/>
  <c r="I25" i="24"/>
  <c r="L24" i="24"/>
  <c r="K24" i="24"/>
  <c r="I24" i="24"/>
  <c r="L23" i="24"/>
  <c r="K23" i="24"/>
  <c r="I23" i="24"/>
  <c r="L22" i="24"/>
  <c r="K22" i="24"/>
  <c r="I22" i="24"/>
  <c r="L21" i="24"/>
  <c r="K21" i="24"/>
  <c r="I21" i="24"/>
  <c r="L20" i="24"/>
  <c r="K20" i="24"/>
  <c r="I20" i="24"/>
  <c r="L19" i="24"/>
  <c r="K19" i="24"/>
  <c r="I19" i="24"/>
  <c r="L18" i="24"/>
  <c r="K18" i="24"/>
  <c r="I18" i="24"/>
  <c r="L17" i="24"/>
  <c r="K17" i="24"/>
  <c r="I17" i="24"/>
  <c r="L16" i="24"/>
  <c r="K16" i="24"/>
  <c r="I16" i="24"/>
  <c r="L15" i="24"/>
  <c r="K15" i="24"/>
  <c r="I15" i="24"/>
  <c r="L14" i="24"/>
  <c r="K14" i="24"/>
  <c r="I14" i="24"/>
  <c r="L13" i="24"/>
  <c r="K13" i="24"/>
  <c r="I13" i="24"/>
  <c r="L12" i="24"/>
  <c r="K12" i="24"/>
  <c r="I12" i="24"/>
  <c r="L11" i="24"/>
  <c r="K11" i="24"/>
  <c r="I11" i="24"/>
  <c r="L10" i="24"/>
  <c r="K10" i="24"/>
  <c r="I10" i="24"/>
  <c r="L9" i="24"/>
  <c r="K9" i="24"/>
  <c r="I9" i="24"/>
  <c r="L8" i="24"/>
  <c r="K8" i="24"/>
  <c r="I8" i="24"/>
  <c r="L7" i="24"/>
  <c r="K7" i="24"/>
  <c r="I7" i="24"/>
  <c r="L6" i="24"/>
  <c r="K6" i="24"/>
  <c r="I6" i="24"/>
  <c r="L5" i="24"/>
  <c r="K5" i="24"/>
  <c r="I5" i="24"/>
  <c r="L4" i="24"/>
  <c r="K4" i="24"/>
  <c r="I4" i="24"/>
  <c r="L3" i="24"/>
  <c r="K3" i="24"/>
  <c r="I3" i="24"/>
  <c r="L2" i="24"/>
  <c r="K2" i="24"/>
  <c r="I2" i="24"/>
  <c r="L100" i="23"/>
  <c r="K100" i="23"/>
  <c r="I100" i="23"/>
  <c r="L99" i="23"/>
  <c r="K99" i="23"/>
  <c r="I99" i="23"/>
  <c r="L98" i="23"/>
  <c r="K98" i="23"/>
  <c r="I98" i="23"/>
  <c r="L97" i="23"/>
  <c r="K97" i="23"/>
  <c r="H97" i="23" s="1"/>
  <c r="I97" i="23"/>
  <c r="L96" i="23"/>
  <c r="K96" i="23"/>
  <c r="I96" i="23"/>
  <c r="L95" i="23"/>
  <c r="K95" i="23"/>
  <c r="I95" i="23"/>
  <c r="L94" i="23"/>
  <c r="K94" i="23"/>
  <c r="I94" i="23"/>
  <c r="L93" i="23"/>
  <c r="K93" i="23"/>
  <c r="I93" i="23"/>
  <c r="L92" i="23"/>
  <c r="K92" i="23"/>
  <c r="I92" i="23"/>
  <c r="L91" i="23"/>
  <c r="K91" i="23"/>
  <c r="I91" i="23"/>
  <c r="L90" i="23"/>
  <c r="K90" i="23"/>
  <c r="I90" i="23"/>
  <c r="L89" i="23"/>
  <c r="K89" i="23"/>
  <c r="H89" i="23" s="1"/>
  <c r="I89" i="23"/>
  <c r="L88" i="23"/>
  <c r="K88" i="23"/>
  <c r="I88" i="23"/>
  <c r="L87" i="23"/>
  <c r="K87" i="23"/>
  <c r="I87" i="23"/>
  <c r="H87" i="23"/>
  <c r="J87" i="23" s="1"/>
  <c r="L86" i="23"/>
  <c r="K86" i="23"/>
  <c r="I86" i="23"/>
  <c r="L85" i="23"/>
  <c r="K85" i="23"/>
  <c r="I85" i="23"/>
  <c r="L84" i="23"/>
  <c r="K84" i="23"/>
  <c r="H84" i="23" s="1"/>
  <c r="I84" i="23"/>
  <c r="L83" i="23"/>
  <c r="K83" i="23"/>
  <c r="I83" i="23"/>
  <c r="L82" i="23"/>
  <c r="K82" i="23"/>
  <c r="I82" i="23"/>
  <c r="H82" i="23"/>
  <c r="J82" i="23" s="1"/>
  <c r="L81" i="23"/>
  <c r="K81" i="23"/>
  <c r="I81" i="23"/>
  <c r="L80" i="23"/>
  <c r="K80" i="23"/>
  <c r="I80" i="23"/>
  <c r="L79" i="23"/>
  <c r="K79" i="23"/>
  <c r="I79" i="23"/>
  <c r="L78" i="23"/>
  <c r="K78" i="23"/>
  <c r="I78" i="23"/>
  <c r="L77" i="23"/>
  <c r="K77" i="23"/>
  <c r="I77" i="23"/>
  <c r="L76" i="23"/>
  <c r="K76" i="23"/>
  <c r="I76" i="23"/>
  <c r="L75" i="23"/>
  <c r="K75" i="23"/>
  <c r="I75" i="23"/>
  <c r="L74" i="23"/>
  <c r="K74" i="23"/>
  <c r="I74" i="23"/>
  <c r="L73" i="23"/>
  <c r="K73" i="23"/>
  <c r="I73" i="23"/>
  <c r="L72" i="23"/>
  <c r="K72" i="23"/>
  <c r="I72" i="23"/>
  <c r="L71" i="23"/>
  <c r="K71" i="23"/>
  <c r="H71" i="23" s="1"/>
  <c r="I71" i="23"/>
  <c r="L70" i="23"/>
  <c r="K70" i="23"/>
  <c r="I70" i="23"/>
  <c r="L69" i="23"/>
  <c r="K69" i="23"/>
  <c r="I69" i="23"/>
  <c r="L68" i="23"/>
  <c r="K68" i="23"/>
  <c r="I68" i="23"/>
  <c r="L67" i="23"/>
  <c r="K67" i="23"/>
  <c r="H67" i="23" s="1"/>
  <c r="I67" i="23"/>
  <c r="L66" i="23"/>
  <c r="K66" i="23"/>
  <c r="I66" i="23"/>
  <c r="L65" i="23"/>
  <c r="K65" i="23"/>
  <c r="I65" i="23"/>
  <c r="L64" i="23"/>
  <c r="K64" i="23"/>
  <c r="I64" i="23"/>
  <c r="L63" i="23"/>
  <c r="K63" i="23"/>
  <c r="I63" i="23"/>
  <c r="L62" i="23"/>
  <c r="K62" i="23"/>
  <c r="I62" i="23"/>
  <c r="L61" i="23"/>
  <c r="K61" i="23"/>
  <c r="I61" i="23"/>
  <c r="L60" i="23"/>
  <c r="K60" i="23"/>
  <c r="I60" i="23"/>
  <c r="L59" i="23"/>
  <c r="K59" i="23"/>
  <c r="I59" i="23"/>
  <c r="L58" i="23"/>
  <c r="K58" i="23"/>
  <c r="I58" i="23"/>
  <c r="L57" i="23"/>
  <c r="K57" i="23"/>
  <c r="I57" i="23"/>
  <c r="L56" i="23"/>
  <c r="K56" i="23"/>
  <c r="I56" i="23"/>
  <c r="L55" i="23"/>
  <c r="K55" i="23"/>
  <c r="H55" i="23" s="1"/>
  <c r="I55" i="23"/>
  <c r="L54" i="23"/>
  <c r="K54" i="23"/>
  <c r="I54" i="23"/>
  <c r="L53" i="23"/>
  <c r="K53" i="23"/>
  <c r="I53" i="23"/>
  <c r="L52" i="23"/>
  <c r="K52" i="23"/>
  <c r="I52" i="23"/>
  <c r="L51" i="23"/>
  <c r="K51" i="23"/>
  <c r="H51" i="23" s="1"/>
  <c r="J51" i="23" s="1"/>
  <c r="I51" i="23"/>
  <c r="L50" i="23"/>
  <c r="K50" i="23"/>
  <c r="I50" i="23"/>
  <c r="L49" i="23"/>
  <c r="K49" i="23"/>
  <c r="I49" i="23"/>
  <c r="L48" i="23"/>
  <c r="K48" i="23"/>
  <c r="I48" i="23"/>
  <c r="L47" i="23"/>
  <c r="K47" i="23"/>
  <c r="I47" i="23"/>
  <c r="L46" i="23"/>
  <c r="K46" i="23"/>
  <c r="I46" i="23"/>
  <c r="L45" i="23"/>
  <c r="K45" i="23"/>
  <c r="I45" i="23"/>
  <c r="L44" i="23"/>
  <c r="K44" i="23"/>
  <c r="I44" i="23"/>
  <c r="L43" i="23"/>
  <c r="K43" i="23"/>
  <c r="I43" i="23"/>
  <c r="L42" i="23"/>
  <c r="K42" i="23"/>
  <c r="I42" i="23"/>
  <c r="L41" i="23"/>
  <c r="K41" i="23"/>
  <c r="I41" i="23"/>
  <c r="L40" i="23"/>
  <c r="K40" i="23"/>
  <c r="I40" i="23"/>
  <c r="L39" i="23"/>
  <c r="K39" i="23"/>
  <c r="H39" i="23" s="1"/>
  <c r="I39" i="23"/>
  <c r="L38" i="23"/>
  <c r="K38" i="23"/>
  <c r="I38" i="23"/>
  <c r="L37" i="23"/>
  <c r="K37" i="23"/>
  <c r="I37" i="23"/>
  <c r="L36" i="23"/>
  <c r="K36" i="23"/>
  <c r="I36" i="23"/>
  <c r="L35" i="23"/>
  <c r="K35" i="23"/>
  <c r="I35" i="23"/>
  <c r="L34" i="23"/>
  <c r="K34" i="23"/>
  <c r="I34" i="23"/>
  <c r="L33" i="23"/>
  <c r="K33" i="23"/>
  <c r="I33" i="23"/>
  <c r="L32" i="23"/>
  <c r="K32" i="23"/>
  <c r="I32" i="23"/>
  <c r="L31" i="23"/>
  <c r="K31" i="23"/>
  <c r="I31" i="23"/>
  <c r="L30" i="23"/>
  <c r="H30" i="23" s="1"/>
  <c r="K30" i="23"/>
  <c r="I30" i="23"/>
  <c r="L29" i="23"/>
  <c r="K29" i="23"/>
  <c r="I29" i="23"/>
  <c r="L28" i="23"/>
  <c r="K28" i="23"/>
  <c r="I28" i="23"/>
  <c r="L27" i="23"/>
  <c r="K27" i="23"/>
  <c r="I27" i="23"/>
  <c r="L26" i="23"/>
  <c r="K26" i="23"/>
  <c r="I26" i="23"/>
  <c r="L25" i="23"/>
  <c r="K25" i="23"/>
  <c r="H25" i="23" s="1"/>
  <c r="J25" i="23" s="1"/>
  <c r="I25" i="23"/>
  <c r="L24" i="23"/>
  <c r="K24" i="23"/>
  <c r="I24" i="23"/>
  <c r="L23" i="23"/>
  <c r="K23" i="23"/>
  <c r="H23" i="23" s="1"/>
  <c r="I23" i="23"/>
  <c r="L22" i="23"/>
  <c r="K22" i="23"/>
  <c r="I22" i="23"/>
  <c r="L21" i="23"/>
  <c r="K21" i="23"/>
  <c r="I21" i="23"/>
  <c r="L20" i="23"/>
  <c r="K20" i="23"/>
  <c r="I20" i="23"/>
  <c r="L19" i="23"/>
  <c r="K19" i="23"/>
  <c r="I19" i="23"/>
  <c r="L18" i="23"/>
  <c r="K18" i="23"/>
  <c r="I18" i="23"/>
  <c r="L17" i="23"/>
  <c r="K17" i="23"/>
  <c r="I17" i="23"/>
  <c r="L16" i="23"/>
  <c r="K16" i="23"/>
  <c r="I16" i="23"/>
  <c r="L15" i="23"/>
  <c r="K15" i="23"/>
  <c r="I15" i="23"/>
  <c r="L14" i="23"/>
  <c r="K14" i="23"/>
  <c r="I14" i="23"/>
  <c r="L13" i="23"/>
  <c r="K13" i="23"/>
  <c r="I13" i="23"/>
  <c r="L12" i="23"/>
  <c r="K12" i="23"/>
  <c r="I12" i="23"/>
  <c r="L11" i="23"/>
  <c r="K11" i="23"/>
  <c r="I11" i="23"/>
  <c r="L10" i="23"/>
  <c r="K10" i="23"/>
  <c r="I10" i="23"/>
  <c r="L9" i="23"/>
  <c r="K9" i="23"/>
  <c r="I9" i="23"/>
  <c r="L8" i="23"/>
  <c r="K8" i="23"/>
  <c r="I8" i="23"/>
  <c r="L7" i="23"/>
  <c r="K7" i="23"/>
  <c r="H7" i="23" s="1"/>
  <c r="I7" i="23"/>
  <c r="L6" i="23"/>
  <c r="K6" i="23"/>
  <c r="I6" i="23"/>
  <c r="L5" i="23"/>
  <c r="K5" i="23"/>
  <c r="H5" i="23" s="1"/>
  <c r="I5" i="23"/>
  <c r="L4" i="23"/>
  <c r="K4" i="23"/>
  <c r="I4" i="23"/>
  <c r="L3" i="23"/>
  <c r="K3" i="23"/>
  <c r="I3" i="23"/>
  <c r="L2" i="23"/>
  <c r="K2" i="23"/>
  <c r="I2" i="23"/>
  <c r="L100" i="22"/>
  <c r="K100" i="22"/>
  <c r="I100" i="22"/>
  <c r="L99" i="22"/>
  <c r="K99" i="22"/>
  <c r="I99" i="22"/>
  <c r="L98" i="22"/>
  <c r="K98" i="22"/>
  <c r="I98" i="22"/>
  <c r="L97" i="22"/>
  <c r="K97" i="22"/>
  <c r="I97" i="22"/>
  <c r="L96" i="22"/>
  <c r="K96" i="22"/>
  <c r="I96" i="22"/>
  <c r="L95" i="22"/>
  <c r="K95" i="22"/>
  <c r="I95" i="22"/>
  <c r="L94" i="22"/>
  <c r="K94" i="22"/>
  <c r="I94" i="22"/>
  <c r="L93" i="22"/>
  <c r="K93" i="22"/>
  <c r="I93" i="22"/>
  <c r="L92" i="22"/>
  <c r="K92" i="22"/>
  <c r="I92" i="22"/>
  <c r="L91" i="22"/>
  <c r="K91" i="22"/>
  <c r="I91" i="22"/>
  <c r="L90" i="22"/>
  <c r="K90" i="22"/>
  <c r="I90" i="22"/>
  <c r="L89" i="22"/>
  <c r="K89" i="22"/>
  <c r="I89" i="22"/>
  <c r="L88" i="22"/>
  <c r="K88" i="22"/>
  <c r="I88" i="22"/>
  <c r="L87" i="22"/>
  <c r="K87" i="22"/>
  <c r="I87" i="22"/>
  <c r="L86" i="22"/>
  <c r="K86" i="22"/>
  <c r="I86" i="22"/>
  <c r="L85" i="22"/>
  <c r="K85" i="22"/>
  <c r="I85" i="22"/>
  <c r="L84" i="22"/>
  <c r="K84" i="22"/>
  <c r="I84" i="22"/>
  <c r="L83" i="22"/>
  <c r="K83" i="22"/>
  <c r="I83" i="22"/>
  <c r="L82" i="22"/>
  <c r="K82" i="22"/>
  <c r="I82" i="22"/>
  <c r="L81" i="22"/>
  <c r="K81" i="22"/>
  <c r="I81" i="22"/>
  <c r="L80" i="22"/>
  <c r="K80" i="22"/>
  <c r="I80" i="22"/>
  <c r="L79" i="22"/>
  <c r="K79" i="22"/>
  <c r="I79" i="22"/>
  <c r="L78" i="22"/>
  <c r="K78" i="22"/>
  <c r="I78" i="22"/>
  <c r="L77" i="22"/>
  <c r="K77" i="22"/>
  <c r="I77" i="22"/>
  <c r="L76" i="22"/>
  <c r="K76" i="22"/>
  <c r="I76" i="22"/>
  <c r="L75" i="22"/>
  <c r="K75" i="22"/>
  <c r="I75" i="22"/>
  <c r="L74" i="22"/>
  <c r="K74" i="22"/>
  <c r="I74" i="22"/>
  <c r="L73" i="22"/>
  <c r="K73" i="22"/>
  <c r="I73" i="22"/>
  <c r="L72" i="22"/>
  <c r="K72" i="22"/>
  <c r="I72" i="22"/>
  <c r="L71" i="22"/>
  <c r="K71" i="22"/>
  <c r="I71" i="22"/>
  <c r="L70" i="22"/>
  <c r="K70" i="22"/>
  <c r="I70" i="22"/>
  <c r="L69" i="22"/>
  <c r="K69" i="22"/>
  <c r="I69" i="22"/>
  <c r="L68" i="22"/>
  <c r="K68" i="22"/>
  <c r="I68" i="22"/>
  <c r="L67" i="22"/>
  <c r="K67" i="22"/>
  <c r="I67" i="22"/>
  <c r="L66" i="22"/>
  <c r="K66" i="22"/>
  <c r="I66" i="22"/>
  <c r="L65" i="22"/>
  <c r="K65" i="22"/>
  <c r="I65" i="22"/>
  <c r="L64" i="22"/>
  <c r="K64" i="22"/>
  <c r="I64" i="22"/>
  <c r="L63" i="22"/>
  <c r="K63" i="22"/>
  <c r="I63" i="22"/>
  <c r="L62" i="22"/>
  <c r="K62" i="22"/>
  <c r="I62" i="22"/>
  <c r="L61" i="22"/>
  <c r="K61" i="22"/>
  <c r="I61" i="22"/>
  <c r="L60" i="22"/>
  <c r="K60" i="22"/>
  <c r="I60" i="22"/>
  <c r="L59" i="22"/>
  <c r="K59" i="22"/>
  <c r="I59" i="22"/>
  <c r="L58" i="22"/>
  <c r="K58" i="22"/>
  <c r="I58" i="22"/>
  <c r="L57" i="22"/>
  <c r="K57" i="22"/>
  <c r="I57" i="22"/>
  <c r="L56" i="22"/>
  <c r="K56" i="22"/>
  <c r="I56" i="22"/>
  <c r="L55" i="22"/>
  <c r="K55" i="22"/>
  <c r="I55" i="22"/>
  <c r="L54" i="22"/>
  <c r="K54" i="22"/>
  <c r="I54" i="22"/>
  <c r="L53" i="22"/>
  <c r="K53" i="22"/>
  <c r="I53" i="22"/>
  <c r="L52" i="22"/>
  <c r="K52" i="22"/>
  <c r="I52" i="22"/>
  <c r="L51" i="22"/>
  <c r="K51" i="22"/>
  <c r="I51" i="22"/>
  <c r="L50" i="22"/>
  <c r="K50" i="22"/>
  <c r="I50" i="22"/>
  <c r="L49" i="22"/>
  <c r="K49" i="22"/>
  <c r="I49" i="22"/>
  <c r="L48" i="22"/>
  <c r="K48" i="22"/>
  <c r="I48" i="22"/>
  <c r="L47" i="22"/>
  <c r="K47" i="22"/>
  <c r="I47" i="22"/>
  <c r="L46" i="22"/>
  <c r="K46" i="22"/>
  <c r="I46" i="22"/>
  <c r="L45" i="22"/>
  <c r="K45" i="22"/>
  <c r="I45" i="22"/>
  <c r="L44" i="22"/>
  <c r="K44" i="22"/>
  <c r="I44" i="22"/>
  <c r="L43" i="22"/>
  <c r="K43" i="22"/>
  <c r="I43" i="22"/>
  <c r="L42" i="22"/>
  <c r="K42" i="22"/>
  <c r="I42" i="22"/>
  <c r="L41" i="22"/>
  <c r="K41" i="22"/>
  <c r="I41" i="22"/>
  <c r="L40" i="22"/>
  <c r="K40" i="22"/>
  <c r="I40" i="22"/>
  <c r="L39" i="22"/>
  <c r="K39" i="22"/>
  <c r="I39" i="22"/>
  <c r="L38" i="22"/>
  <c r="K38" i="22"/>
  <c r="I38" i="22"/>
  <c r="L37" i="22"/>
  <c r="K37" i="22"/>
  <c r="I37" i="22"/>
  <c r="L36" i="22"/>
  <c r="K36" i="22"/>
  <c r="I36" i="22"/>
  <c r="L35" i="22"/>
  <c r="K35" i="22"/>
  <c r="I35" i="22"/>
  <c r="L34" i="22"/>
  <c r="K34" i="22"/>
  <c r="I34" i="22"/>
  <c r="L33" i="22"/>
  <c r="K33" i="22"/>
  <c r="I33" i="22"/>
  <c r="L32" i="22"/>
  <c r="K32" i="22"/>
  <c r="I32" i="22"/>
  <c r="L31" i="22"/>
  <c r="K31" i="22"/>
  <c r="I31" i="22"/>
  <c r="L30" i="22"/>
  <c r="K30" i="22"/>
  <c r="I30" i="22"/>
  <c r="L29" i="22"/>
  <c r="K29" i="22"/>
  <c r="I29" i="22"/>
  <c r="L28" i="22"/>
  <c r="K28" i="22"/>
  <c r="I28" i="22"/>
  <c r="L27" i="22"/>
  <c r="K27" i="22"/>
  <c r="I27" i="22"/>
  <c r="L26" i="22"/>
  <c r="K26" i="22"/>
  <c r="I26" i="22"/>
  <c r="L25" i="22"/>
  <c r="K25" i="22"/>
  <c r="I25" i="22"/>
  <c r="L24" i="22"/>
  <c r="K24" i="22"/>
  <c r="I24" i="22"/>
  <c r="L23" i="22"/>
  <c r="K23" i="22"/>
  <c r="I23" i="22"/>
  <c r="L22" i="22"/>
  <c r="K22" i="22"/>
  <c r="I22" i="22"/>
  <c r="L21" i="22"/>
  <c r="K21" i="22"/>
  <c r="I21" i="22"/>
  <c r="L20" i="22"/>
  <c r="K20" i="22"/>
  <c r="I20" i="22"/>
  <c r="L19" i="22"/>
  <c r="K19" i="22"/>
  <c r="I19" i="22"/>
  <c r="L18" i="22"/>
  <c r="K18" i="22"/>
  <c r="I18" i="22"/>
  <c r="L17" i="22"/>
  <c r="K17" i="22"/>
  <c r="I17" i="22"/>
  <c r="L16" i="22"/>
  <c r="K16" i="22"/>
  <c r="I16" i="22"/>
  <c r="L15" i="22"/>
  <c r="K15" i="22"/>
  <c r="I15" i="22"/>
  <c r="L14" i="22"/>
  <c r="K14" i="22"/>
  <c r="I14" i="22"/>
  <c r="L13" i="22"/>
  <c r="K13" i="22"/>
  <c r="I13" i="22"/>
  <c r="L12" i="22"/>
  <c r="K12" i="22"/>
  <c r="I12" i="22"/>
  <c r="L11" i="22"/>
  <c r="K11" i="22"/>
  <c r="I11" i="22"/>
  <c r="L10" i="22"/>
  <c r="K10" i="22"/>
  <c r="I10" i="22"/>
  <c r="L9" i="22"/>
  <c r="K9" i="22"/>
  <c r="I9" i="22"/>
  <c r="L8" i="22"/>
  <c r="K8" i="22"/>
  <c r="I8" i="22"/>
  <c r="L7" i="22"/>
  <c r="K7" i="22"/>
  <c r="I7" i="22"/>
  <c r="L6" i="22"/>
  <c r="K6" i="22"/>
  <c r="I6" i="22"/>
  <c r="L5" i="22"/>
  <c r="K5" i="22"/>
  <c r="I5" i="22"/>
  <c r="L4" i="22"/>
  <c r="K4" i="22"/>
  <c r="I4" i="22"/>
  <c r="L3" i="22"/>
  <c r="K3" i="22"/>
  <c r="I3" i="22"/>
  <c r="L2" i="22"/>
  <c r="K2" i="22"/>
  <c r="I2" i="22"/>
  <c r="H77" i="22" l="1"/>
  <c r="H10" i="23"/>
  <c r="H34" i="23"/>
  <c r="H50" i="23"/>
  <c r="H33" i="24"/>
  <c r="H91" i="26"/>
  <c r="J91" i="26" s="1"/>
  <c r="H36" i="23"/>
  <c r="H52" i="23"/>
  <c r="H11" i="24"/>
  <c r="H19" i="24"/>
  <c r="H27" i="24"/>
  <c r="H99" i="24"/>
  <c r="H8" i="25"/>
  <c r="H40" i="25"/>
  <c r="J40" i="25" s="1"/>
  <c r="H64" i="25"/>
  <c r="J64" i="25" s="1"/>
  <c r="H72" i="25"/>
  <c r="H29" i="26"/>
  <c r="J29" i="26" s="1"/>
  <c r="H37" i="26"/>
  <c r="H53" i="26"/>
  <c r="H61" i="26"/>
  <c r="H69" i="26"/>
  <c r="H21" i="22"/>
  <c r="J21" i="22" s="1"/>
  <c r="H85" i="22"/>
  <c r="H2" i="23"/>
  <c r="H18" i="23"/>
  <c r="J35" i="26"/>
  <c r="H25" i="26"/>
  <c r="H94" i="22"/>
  <c r="J52" i="23"/>
  <c r="J19" i="24"/>
  <c r="J27" i="24"/>
  <c r="H75" i="24"/>
  <c r="H16" i="25"/>
  <c r="J16" i="25" s="1"/>
  <c r="H26" i="22"/>
  <c r="J26" i="22" s="1"/>
  <c r="H42" i="22"/>
  <c r="J42" i="22" s="1"/>
  <c r="J7" i="23"/>
  <c r="H16" i="22"/>
  <c r="J16" i="22" s="1"/>
  <c r="H48" i="22"/>
  <c r="H56" i="22"/>
  <c r="H64" i="22"/>
  <c r="H72" i="22"/>
  <c r="H28" i="24"/>
  <c r="J28" i="24" s="1"/>
  <c r="H17" i="22"/>
  <c r="H33" i="22"/>
  <c r="H41" i="22"/>
  <c r="J41" i="22" s="1"/>
  <c r="H49" i="22"/>
  <c r="J49" i="22" s="1"/>
  <c r="H57" i="22"/>
  <c r="H65" i="22"/>
  <c r="J65" i="22" s="1"/>
  <c r="H89" i="22"/>
  <c r="J89" i="22" s="1"/>
  <c r="H97" i="22"/>
  <c r="J97" i="22" s="1"/>
  <c r="J2" i="23"/>
  <c r="J5" i="23"/>
  <c r="J34" i="23"/>
  <c r="J50" i="23"/>
  <c r="J33" i="24"/>
  <c r="J19" i="25"/>
  <c r="J27" i="25"/>
  <c r="H80" i="25"/>
  <c r="J80" i="25" s="1"/>
  <c r="H83" i="25"/>
  <c r="H91" i="25"/>
  <c r="J91" i="25" s="1"/>
  <c r="H24" i="26"/>
  <c r="J24" i="26" s="1"/>
  <c r="H13" i="22"/>
  <c r="J13" i="22" s="1"/>
  <c r="H82" i="22"/>
  <c r="J97" i="23"/>
  <c r="H19" i="22"/>
  <c r="J19" i="22" s="1"/>
  <c r="H43" i="22"/>
  <c r="J43" i="22" s="1"/>
  <c r="H59" i="22"/>
  <c r="J59" i="22" s="1"/>
  <c r="H91" i="22"/>
  <c r="H16" i="23"/>
  <c r="J16" i="23" s="1"/>
  <c r="H78" i="24"/>
  <c r="J78" i="24" s="1"/>
  <c r="H81" i="24"/>
  <c r="J81" i="24" s="1"/>
  <c r="H94" i="24"/>
  <c r="J94" i="24" s="1"/>
  <c r="J10" i="23"/>
  <c r="H3" i="23"/>
  <c r="H56" i="23"/>
  <c r="H64" i="23"/>
  <c r="J64" i="23" s="1"/>
  <c r="H72" i="23"/>
  <c r="J72" i="23" s="1"/>
  <c r="H80" i="23"/>
  <c r="H90" i="23"/>
  <c r="J90" i="23" s="1"/>
  <c r="H30" i="25"/>
  <c r="H38" i="25"/>
  <c r="J38" i="25" s="1"/>
  <c r="H65" i="25"/>
  <c r="H10" i="26"/>
  <c r="J10" i="26" s="1"/>
  <c r="H15" i="22"/>
  <c r="J15" i="22" s="1"/>
  <c r="H20" i="22"/>
  <c r="J20" i="22" s="1"/>
  <c r="H28" i="22"/>
  <c r="H44" i="22"/>
  <c r="J44" i="22" s="1"/>
  <c r="H21" i="24"/>
  <c r="H29" i="24"/>
  <c r="J29" i="24" s="1"/>
  <c r="H53" i="24"/>
  <c r="H66" i="24"/>
  <c r="H74" i="24"/>
  <c r="H82" i="24"/>
  <c r="J82" i="24" s="1"/>
  <c r="H47" i="25"/>
  <c r="J47" i="25" s="1"/>
  <c r="H55" i="25"/>
  <c r="H63" i="25"/>
  <c r="H79" i="25"/>
  <c r="J79" i="25" s="1"/>
  <c r="H12" i="26"/>
  <c r="H28" i="26"/>
  <c r="J28" i="26" s="1"/>
  <c r="H52" i="26"/>
  <c r="J52" i="26" s="1"/>
  <c r="H60" i="26"/>
  <c r="J60" i="26" s="1"/>
  <c r="J85" i="22"/>
  <c r="H10" i="22"/>
  <c r="H23" i="22"/>
  <c r="H31" i="22"/>
  <c r="J31" i="22" s="1"/>
  <c r="H47" i="22"/>
  <c r="J47" i="22" s="1"/>
  <c r="H63" i="22"/>
  <c r="J63" i="22" s="1"/>
  <c r="H71" i="22"/>
  <c r="H79" i="22"/>
  <c r="J79" i="22" s="1"/>
  <c r="H41" i="23"/>
  <c r="J41" i="23" s="1"/>
  <c r="H49" i="23"/>
  <c r="H57" i="23"/>
  <c r="J57" i="23" s="1"/>
  <c r="H65" i="23"/>
  <c r="J65" i="23" s="1"/>
  <c r="H73" i="23"/>
  <c r="J73" i="23" s="1"/>
  <c r="H32" i="24"/>
  <c r="J32" i="24" s="1"/>
  <c r="H40" i="24"/>
  <c r="J40" i="24" s="1"/>
  <c r="H18" i="25"/>
  <c r="J18" i="25" s="1"/>
  <c r="H26" i="25"/>
  <c r="J26" i="25" s="1"/>
  <c r="H34" i="25"/>
  <c r="J34" i="25" s="1"/>
  <c r="H42" i="25"/>
  <c r="H66" i="25"/>
  <c r="J66" i="25" s="1"/>
  <c r="H82" i="25"/>
  <c r="J82" i="25" s="1"/>
  <c r="H90" i="25"/>
  <c r="H98" i="25"/>
  <c r="J98" i="25" s="1"/>
  <c r="H7" i="26"/>
  <c r="J7" i="26" s="1"/>
  <c r="H23" i="26"/>
  <c r="J23" i="26" s="1"/>
  <c r="H14" i="22"/>
  <c r="H40" i="22"/>
  <c r="H58" i="22"/>
  <c r="J58" i="22" s="1"/>
  <c r="H95" i="22"/>
  <c r="J95" i="22" s="1"/>
  <c r="H98" i="22"/>
  <c r="J98" i="22" s="1"/>
  <c r="H48" i="23"/>
  <c r="J48" i="23" s="1"/>
  <c r="H66" i="23"/>
  <c r="J66" i="23" s="1"/>
  <c r="H90" i="24"/>
  <c r="J90" i="24" s="1"/>
  <c r="H98" i="24"/>
  <c r="H15" i="25"/>
  <c r="J15" i="25" s="1"/>
  <c r="J65" i="25"/>
  <c r="H50" i="26"/>
  <c r="J50" i="26" s="1"/>
  <c r="J53" i="26"/>
  <c r="H4" i="22"/>
  <c r="H12" i="22"/>
  <c r="J12" i="22" s="1"/>
  <c r="H25" i="22"/>
  <c r="J25" i="22" s="1"/>
  <c r="H53" i="22"/>
  <c r="J53" i="22" s="1"/>
  <c r="H93" i="22"/>
  <c r="J93" i="22" s="1"/>
  <c r="H20" i="23"/>
  <c r="J20" i="23" s="1"/>
  <c r="H33" i="23"/>
  <c r="J33" i="23" s="1"/>
  <c r="H61" i="23"/>
  <c r="J61" i="23" s="1"/>
  <c r="H77" i="23"/>
  <c r="J77" i="23" s="1"/>
  <c r="H95" i="23"/>
  <c r="J95" i="23" s="1"/>
  <c r="H100" i="23"/>
  <c r="J100" i="23" s="1"/>
  <c r="H43" i="24"/>
  <c r="H51" i="24"/>
  <c r="J51" i="24" s="1"/>
  <c r="H59" i="24"/>
  <c r="J59" i="24" s="1"/>
  <c r="H72" i="24"/>
  <c r="J72" i="24" s="1"/>
  <c r="H94" i="25"/>
  <c r="H11" i="26"/>
  <c r="J11" i="26" s="1"/>
  <c r="J23" i="22"/>
  <c r="J33" i="22"/>
  <c r="H15" i="23"/>
  <c r="J15" i="23" s="1"/>
  <c r="J36" i="23"/>
  <c r="J67" i="23"/>
  <c r="H46" i="24"/>
  <c r="J46" i="24" s="1"/>
  <c r="H54" i="24"/>
  <c r="H62" i="24"/>
  <c r="J62" i="24" s="1"/>
  <c r="J8" i="25"/>
  <c r="H92" i="25"/>
  <c r="H5" i="22"/>
  <c r="J5" i="22" s="1"/>
  <c r="H18" i="22"/>
  <c r="J18" i="22" s="1"/>
  <c r="H21" i="23"/>
  <c r="J21" i="23" s="1"/>
  <c r="H26" i="23"/>
  <c r="J26" i="23" s="1"/>
  <c r="H83" i="23"/>
  <c r="J83" i="23" s="1"/>
  <c r="H88" i="23"/>
  <c r="J88" i="23" s="1"/>
  <c r="H96" i="23"/>
  <c r="J96" i="23" s="1"/>
  <c r="H10" i="24"/>
  <c r="H18" i="24"/>
  <c r="J18" i="24" s="1"/>
  <c r="H39" i="24"/>
  <c r="J39" i="24" s="1"/>
  <c r="H60" i="24"/>
  <c r="J60" i="24" s="1"/>
  <c r="H65" i="24"/>
  <c r="J65" i="24" s="1"/>
  <c r="H11" i="25"/>
  <c r="J11" i="25" s="1"/>
  <c r="J69" i="25"/>
  <c r="H74" i="25"/>
  <c r="J74" i="25" s="1"/>
  <c r="J77" i="25"/>
  <c r="H76" i="26"/>
  <c r="J76" i="26" s="1"/>
  <c r="H100" i="26"/>
  <c r="J100" i="26" s="1"/>
  <c r="H3" i="22"/>
  <c r="J3" i="22" s="1"/>
  <c r="H11" i="22"/>
  <c r="J11" i="22" s="1"/>
  <c r="H24" i="22"/>
  <c r="H34" i="22"/>
  <c r="J34" i="22" s="1"/>
  <c r="H60" i="22"/>
  <c r="J60" i="22" s="1"/>
  <c r="H84" i="22"/>
  <c r="H92" i="22"/>
  <c r="J92" i="22" s="1"/>
  <c r="H6" i="23"/>
  <c r="H32" i="23"/>
  <c r="J32" i="23" s="1"/>
  <c r="H42" i="23"/>
  <c r="J42" i="23" s="1"/>
  <c r="H68" i="23"/>
  <c r="H76" i="23"/>
  <c r="J76" i="23" s="1"/>
  <c r="H8" i="24"/>
  <c r="J8" i="24" s="1"/>
  <c r="H50" i="24"/>
  <c r="J50" i="24" s="1"/>
  <c r="H71" i="24"/>
  <c r="J71" i="24" s="1"/>
  <c r="H92" i="24"/>
  <c r="H14" i="25"/>
  <c r="J14" i="25" s="1"/>
  <c r="H43" i="25"/>
  <c r="H48" i="25"/>
  <c r="J48" i="25" s="1"/>
  <c r="H88" i="25"/>
  <c r="J88" i="25" s="1"/>
  <c r="H96" i="25"/>
  <c r="J96" i="25" s="1"/>
  <c r="H5" i="26"/>
  <c r="J5" i="26" s="1"/>
  <c r="H18" i="26"/>
  <c r="J18" i="26" s="1"/>
  <c r="H47" i="26"/>
  <c r="H55" i="26"/>
  <c r="H71" i="26"/>
  <c r="J71" i="26" s="1"/>
  <c r="H87" i="26"/>
  <c r="J87" i="26" s="1"/>
  <c r="H26" i="24"/>
  <c r="J26" i="24" s="1"/>
  <c r="J90" i="25"/>
  <c r="J12" i="26"/>
  <c r="H22" i="26"/>
  <c r="J22" i="26" s="1"/>
  <c r="J25" i="26"/>
  <c r="J75" i="26"/>
  <c r="H98" i="26"/>
  <c r="J98" i="26" s="1"/>
  <c r="H6" i="22"/>
  <c r="J6" i="22" s="1"/>
  <c r="H9" i="22"/>
  <c r="J9" i="22" s="1"/>
  <c r="H36" i="22"/>
  <c r="H46" i="22"/>
  <c r="J46" i="22" s="1"/>
  <c r="H51" i="22"/>
  <c r="J51" i="22" s="1"/>
  <c r="H61" i="22"/>
  <c r="J61" i="22" s="1"/>
  <c r="H66" i="22"/>
  <c r="J66" i="22" s="1"/>
  <c r="H74" i="22"/>
  <c r="H87" i="22"/>
  <c r="J87" i="22" s="1"/>
  <c r="H24" i="23"/>
  <c r="H29" i="23"/>
  <c r="J29" i="23" s="1"/>
  <c r="H44" i="23"/>
  <c r="J44" i="23" s="1"/>
  <c r="H54" i="23"/>
  <c r="J54" i="23" s="1"/>
  <c r="H74" i="23"/>
  <c r="J74" i="23" s="1"/>
  <c r="H79" i="23"/>
  <c r="J79" i="23" s="1"/>
  <c r="H16" i="24"/>
  <c r="J16" i="24" s="1"/>
  <c r="H24" i="24"/>
  <c r="J24" i="24" s="1"/>
  <c r="H47" i="24"/>
  <c r="J47" i="24" s="1"/>
  <c r="H63" i="24"/>
  <c r="J63" i="24" s="1"/>
  <c r="H5" i="25"/>
  <c r="J5" i="25" s="1"/>
  <c r="H10" i="25"/>
  <c r="J10" i="25" s="1"/>
  <c r="H13" i="25"/>
  <c r="J13" i="25" s="1"/>
  <c r="H28" i="25"/>
  <c r="J28" i="25" s="1"/>
  <c r="H46" i="25"/>
  <c r="J46" i="25" s="1"/>
  <c r="H49" i="25"/>
  <c r="J49" i="25" s="1"/>
  <c r="H57" i="25"/>
  <c r="J57" i="25" s="1"/>
  <c r="H75" i="25"/>
  <c r="J75" i="25" s="1"/>
  <c r="H93" i="25"/>
  <c r="J93" i="25" s="1"/>
  <c r="H33" i="26"/>
  <c r="J33" i="26" s="1"/>
  <c r="H41" i="26"/>
  <c r="H54" i="26"/>
  <c r="H62" i="26"/>
  <c r="J62" i="26" s="1"/>
  <c r="H65" i="26"/>
  <c r="J65" i="26" s="1"/>
  <c r="H73" i="26"/>
  <c r="H83" i="26"/>
  <c r="H88" i="26"/>
  <c r="J88" i="26" s="1"/>
  <c r="H96" i="26"/>
  <c r="J96" i="26" s="1"/>
  <c r="J84" i="23"/>
  <c r="H31" i="23"/>
  <c r="J31" i="23" s="1"/>
  <c r="H46" i="23"/>
  <c r="J46" i="23" s="1"/>
  <c r="H94" i="23"/>
  <c r="J94" i="23" s="1"/>
  <c r="J72" i="25"/>
  <c r="H39" i="22"/>
  <c r="J39" i="22" s="1"/>
  <c r="H54" i="22"/>
  <c r="J54" i="22" s="1"/>
  <c r="J57" i="22"/>
  <c r="H69" i="22"/>
  <c r="J69" i="22" s="1"/>
  <c r="H90" i="22"/>
  <c r="J90" i="22" s="1"/>
  <c r="H47" i="23"/>
  <c r="J47" i="23" s="1"/>
  <c r="H62" i="23"/>
  <c r="J62" i="23" s="1"/>
  <c r="J80" i="23"/>
  <c r="H58" i="24"/>
  <c r="J58" i="24" s="1"/>
  <c r="J66" i="24"/>
  <c r="H44" i="25"/>
  <c r="H52" i="25"/>
  <c r="J52" i="25" s="1"/>
  <c r="J55" i="25"/>
  <c r="H60" i="25"/>
  <c r="J60" i="25" s="1"/>
  <c r="J63" i="25"/>
  <c r="H78" i="25"/>
  <c r="J83" i="25"/>
  <c r="J47" i="26"/>
  <c r="H86" i="26"/>
  <c r="J86" i="26" s="1"/>
  <c r="J6" i="23"/>
  <c r="H80" i="24"/>
  <c r="J80" i="24" s="1"/>
  <c r="J14" i="22"/>
  <c r="H2" i="22"/>
  <c r="H7" i="22"/>
  <c r="J7" i="22" s="1"/>
  <c r="H22" i="22"/>
  <c r="J22" i="22" s="1"/>
  <c r="H27" i="22"/>
  <c r="J27" i="22" s="1"/>
  <c r="H32" i="22"/>
  <c r="H37" i="22"/>
  <c r="J37" i="22" s="1"/>
  <c r="H52" i="22"/>
  <c r="J52" i="22" s="1"/>
  <c r="H62" i="22"/>
  <c r="J62" i="22" s="1"/>
  <c r="H67" i="22"/>
  <c r="J67" i="22" s="1"/>
  <c r="H96" i="22"/>
  <c r="J96" i="22" s="1"/>
  <c r="H12" i="23"/>
  <c r="J12" i="23" s="1"/>
  <c r="H35" i="23"/>
  <c r="J35" i="23" s="1"/>
  <c r="H40" i="23"/>
  <c r="H45" i="23"/>
  <c r="J45" i="23" s="1"/>
  <c r="H60" i="23"/>
  <c r="J60" i="23" s="1"/>
  <c r="H70" i="23"/>
  <c r="J70" i="23" s="1"/>
  <c r="H85" i="23"/>
  <c r="H93" i="23"/>
  <c r="J93" i="23" s="1"/>
  <c r="H98" i="23"/>
  <c r="J98" i="23" s="1"/>
  <c r="H4" i="24"/>
  <c r="J4" i="24" s="1"/>
  <c r="H7" i="24"/>
  <c r="J7" i="24" s="1"/>
  <c r="H14" i="24"/>
  <c r="J14" i="24" s="1"/>
  <c r="H22" i="24"/>
  <c r="J22" i="24" s="1"/>
  <c r="H30" i="24"/>
  <c r="J30" i="24" s="1"/>
  <c r="H45" i="24"/>
  <c r="J45" i="24" s="1"/>
  <c r="H48" i="24"/>
  <c r="J48" i="24" s="1"/>
  <c r="H56" i="24"/>
  <c r="J56" i="24" s="1"/>
  <c r="H79" i="24"/>
  <c r="J79" i="24" s="1"/>
  <c r="H87" i="24"/>
  <c r="J87" i="24" s="1"/>
  <c r="H24" i="25"/>
  <c r="J24" i="25" s="1"/>
  <c r="H32" i="25"/>
  <c r="J32" i="25" s="1"/>
  <c r="H50" i="25"/>
  <c r="J50" i="25" s="1"/>
  <c r="H58" i="25"/>
  <c r="J58" i="25" s="1"/>
  <c r="H81" i="25"/>
  <c r="J81" i="25" s="1"/>
  <c r="H34" i="26"/>
  <c r="J34" i="26" s="1"/>
  <c r="H42" i="26"/>
  <c r="J42" i="26" s="1"/>
  <c r="H58" i="26"/>
  <c r="J58" i="26" s="1"/>
  <c r="H66" i="26"/>
  <c r="J66" i="26" s="1"/>
  <c r="H79" i="26"/>
  <c r="J79" i="26" s="1"/>
  <c r="H84" i="26"/>
  <c r="J84" i="26" s="1"/>
  <c r="H89" i="26"/>
  <c r="J89" i="26" s="1"/>
  <c r="H38" i="22"/>
  <c r="J38" i="22" s="1"/>
  <c r="J82" i="22"/>
  <c r="J71" i="22"/>
  <c r="J49" i="23"/>
  <c r="H8" i="22"/>
  <c r="J8" i="22" s="1"/>
  <c r="J28" i="22"/>
  <c r="H30" i="22"/>
  <c r="J30" i="22" s="1"/>
  <c r="H35" i="22"/>
  <c r="J35" i="22" s="1"/>
  <c r="H50" i="22"/>
  <c r="J50" i="22" s="1"/>
  <c r="H55" i="22"/>
  <c r="J55" i="22" s="1"/>
  <c r="H73" i="22"/>
  <c r="J73" i="22" s="1"/>
  <c r="H81" i="22"/>
  <c r="J81" i="22" s="1"/>
  <c r="H13" i="23"/>
  <c r="J13" i="23" s="1"/>
  <c r="H28" i="23"/>
  <c r="J28" i="23" s="1"/>
  <c r="H38" i="23"/>
  <c r="J38" i="23" s="1"/>
  <c r="H58" i="23"/>
  <c r="J58" i="23" s="1"/>
  <c r="H63" i="23"/>
  <c r="J63" i="23" s="1"/>
  <c r="H78" i="23"/>
  <c r="J78" i="23" s="1"/>
  <c r="H81" i="23"/>
  <c r="J81" i="23" s="1"/>
  <c r="H91" i="23"/>
  <c r="J91" i="23" s="1"/>
  <c r="H5" i="24"/>
  <c r="J5" i="24" s="1"/>
  <c r="H12" i="24"/>
  <c r="J12" i="24" s="1"/>
  <c r="H15" i="24"/>
  <c r="J15" i="24" s="1"/>
  <c r="H31" i="24"/>
  <c r="J31" i="24" s="1"/>
  <c r="H17" i="25"/>
  <c r="J17" i="25" s="1"/>
  <c r="H56" i="25"/>
  <c r="J56" i="25" s="1"/>
  <c r="H9" i="26"/>
  <c r="J9" i="26" s="1"/>
  <c r="H19" i="26"/>
  <c r="J19" i="26" s="1"/>
  <c r="H32" i="26"/>
  <c r="J32" i="26" s="1"/>
  <c r="H48" i="26"/>
  <c r="J48" i="26" s="1"/>
  <c r="H56" i="26"/>
  <c r="J56" i="26" s="1"/>
  <c r="H64" i="26"/>
  <c r="J64" i="26" s="1"/>
  <c r="H95" i="26"/>
  <c r="J95" i="26" s="1"/>
  <c r="J74" i="22"/>
  <c r="J89" i="23"/>
  <c r="J34" i="24"/>
  <c r="J17" i="22"/>
  <c r="J10" i="22"/>
  <c r="J18" i="23"/>
  <c r="J68" i="23"/>
  <c r="J64" i="22"/>
  <c r="H78" i="22"/>
  <c r="J78" i="22" s="1"/>
  <c r="J3" i="23"/>
  <c r="H76" i="22"/>
  <c r="J76" i="22" s="1"/>
  <c r="H83" i="22"/>
  <c r="J83" i="22" s="1"/>
  <c r="H88" i="22"/>
  <c r="J88" i="22" s="1"/>
  <c r="H100" i="22"/>
  <c r="J100" i="22" s="1"/>
  <c r="H8" i="23"/>
  <c r="J8" i="23" s="1"/>
  <c r="H22" i="23"/>
  <c r="J22" i="23" s="1"/>
  <c r="H86" i="23"/>
  <c r="J86" i="23" s="1"/>
  <c r="H9" i="24"/>
  <c r="J9" i="24" s="1"/>
  <c r="H36" i="24"/>
  <c r="J36" i="24" s="1"/>
  <c r="H41" i="24"/>
  <c r="J41" i="24" s="1"/>
  <c r="H68" i="24"/>
  <c r="J68" i="24" s="1"/>
  <c r="H73" i="24"/>
  <c r="J73" i="24" s="1"/>
  <c r="H95" i="24"/>
  <c r="J95" i="24" s="1"/>
  <c r="H97" i="24"/>
  <c r="J97" i="24" s="1"/>
  <c r="H3" i="25"/>
  <c r="J3" i="25" s="1"/>
  <c r="H22" i="25"/>
  <c r="J22" i="25" s="1"/>
  <c r="H36" i="25"/>
  <c r="J36" i="25" s="1"/>
  <c r="H39" i="25"/>
  <c r="J39" i="25" s="1"/>
  <c r="H41" i="25"/>
  <c r="J41" i="25" s="1"/>
  <c r="H53" i="25"/>
  <c r="J53" i="25" s="1"/>
  <c r="H67" i="25"/>
  <c r="J67" i="25" s="1"/>
  <c r="H86" i="25"/>
  <c r="J86" i="25" s="1"/>
  <c r="H100" i="25"/>
  <c r="J100" i="25" s="1"/>
  <c r="H4" i="26"/>
  <c r="J4" i="26" s="1"/>
  <c r="H14" i="26"/>
  <c r="J14" i="26" s="1"/>
  <c r="H17" i="26"/>
  <c r="J17" i="26" s="1"/>
  <c r="H27" i="26"/>
  <c r="J27" i="26" s="1"/>
  <c r="H40" i="26"/>
  <c r="J40" i="26" s="1"/>
  <c r="H45" i="26"/>
  <c r="J45" i="26" s="1"/>
  <c r="H63" i="26"/>
  <c r="J63" i="26" s="1"/>
  <c r="H68" i="26"/>
  <c r="J68" i="26" s="1"/>
  <c r="H78" i="26"/>
  <c r="J78" i="26" s="1"/>
  <c r="H81" i="26"/>
  <c r="J81" i="26" s="1"/>
  <c r="H93" i="26"/>
  <c r="J93" i="26" s="1"/>
  <c r="J72" i="22"/>
  <c r="H86" i="22"/>
  <c r="J86" i="22" s="1"/>
  <c r="H11" i="23"/>
  <c r="J11" i="23" s="1"/>
  <c r="J23" i="23"/>
  <c r="H27" i="23"/>
  <c r="J27" i="23" s="1"/>
  <c r="J39" i="23"/>
  <c r="H43" i="23"/>
  <c r="J43" i="23" s="1"/>
  <c r="J55" i="23"/>
  <c r="H59" i="23"/>
  <c r="J59" i="23" s="1"/>
  <c r="J71" i="23"/>
  <c r="H75" i="23"/>
  <c r="J75" i="23" s="1"/>
  <c r="H2" i="24"/>
  <c r="J2" i="24" s="1"/>
  <c r="J10" i="24"/>
  <c r="H17" i="24"/>
  <c r="J17" i="24" s="1"/>
  <c r="J42" i="24"/>
  <c r="H44" i="24"/>
  <c r="J44" i="24" s="1"/>
  <c r="H49" i="24"/>
  <c r="J49" i="24" s="1"/>
  <c r="H61" i="24"/>
  <c r="J61" i="24" s="1"/>
  <c r="J74" i="24"/>
  <c r="H76" i="24"/>
  <c r="J76" i="24" s="1"/>
  <c r="H83" i="24"/>
  <c r="J83" i="24" s="1"/>
  <c r="J98" i="24"/>
  <c r="H100" i="24"/>
  <c r="J100" i="24" s="1"/>
  <c r="H6" i="25"/>
  <c r="J6" i="25" s="1"/>
  <c r="H20" i="25"/>
  <c r="J20" i="25" s="1"/>
  <c r="H23" i="25"/>
  <c r="J23" i="25" s="1"/>
  <c r="H25" i="25"/>
  <c r="J25" i="25" s="1"/>
  <c r="H37" i="25"/>
  <c r="J37" i="25" s="1"/>
  <c r="J42" i="25"/>
  <c r="H51" i="25"/>
  <c r="J51" i="25" s="1"/>
  <c r="H70" i="25"/>
  <c r="J70" i="25" s="1"/>
  <c r="H84" i="25"/>
  <c r="J84" i="25" s="1"/>
  <c r="H87" i="25"/>
  <c r="J87" i="25" s="1"/>
  <c r="H89" i="25"/>
  <c r="J89" i="25" s="1"/>
  <c r="H2" i="26"/>
  <c r="J2" i="26" s="1"/>
  <c r="H15" i="26"/>
  <c r="J15" i="26" s="1"/>
  <c r="H20" i="26"/>
  <c r="J20" i="26" s="1"/>
  <c r="H30" i="26"/>
  <c r="J30" i="26" s="1"/>
  <c r="J43" i="26"/>
  <c r="J61" i="26"/>
  <c r="J77" i="22"/>
  <c r="J54" i="24"/>
  <c r="J93" i="24"/>
  <c r="J30" i="25"/>
  <c r="J44" i="25"/>
  <c r="J61" i="25"/>
  <c r="J94" i="25"/>
  <c r="J41" i="26"/>
  <c r="J51" i="26"/>
  <c r="J69" i="26"/>
  <c r="H94" i="26"/>
  <c r="J94" i="26" s="1"/>
  <c r="J99" i="26"/>
  <c r="J24" i="22"/>
  <c r="J40" i="22"/>
  <c r="J56" i="22"/>
  <c r="H4" i="23"/>
  <c r="J4" i="23" s="1"/>
  <c r="H70" i="22"/>
  <c r="J70" i="22" s="1"/>
  <c r="H9" i="23"/>
  <c r="J9" i="23" s="1"/>
  <c r="H14" i="23"/>
  <c r="J14" i="23" s="1"/>
  <c r="H92" i="23"/>
  <c r="J92" i="23" s="1"/>
  <c r="H99" i="23"/>
  <c r="J99" i="23" s="1"/>
  <c r="H20" i="24"/>
  <c r="J20" i="24" s="1"/>
  <c r="H25" i="24"/>
  <c r="J25" i="24" s="1"/>
  <c r="H37" i="24"/>
  <c r="J37" i="24" s="1"/>
  <c r="H52" i="24"/>
  <c r="J52" i="24" s="1"/>
  <c r="H57" i="24"/>
  <c r="J57" i="24" s="1"/>
  <c r="H69" i="24"/>
  <c r="J69" i="24" s="1"/>
  <c r="H86" i="24"/>
  <c r="J86" i="24" s="1"/>
  <c r="H91" i="24"/>
  <c r="J91" i="24" s="1"/>
  <c r="H4" i="25"/>
  <c r="J4" i="25" s="1"/>
  <c r="H7" i="25"/>
  <c r="J7" i="25" s="1"/>
  <c r="H9" i="25"/>
  <c r="J9" i="25" s="1"/>
  <c r="H21" i="25"/>
  <c r="J21" i="25" s="1"/>
  <c r="H35" i="25"/>
  <c r="J35" i="25" s="1"/>
  <c r="H54" i="25"/>
  <c r="J54" i="25" s="1"/>
  <c r="H68" i="25"/>
  <c r="J68" i="25" s="1"/>
  <c r="H71" i="25"/>
  <c r="J71" i="25" s="1"/>
  <c r="H73" i="25"/>
  <c r="J73" i="25" s="1"/>
  <c r="H85" i="25"/>
  <c r="J85" i="25" s="1"/>
  <c r="H99" i="25"/>
  <c r="J99" i="25" s="1"/>
  <c r="H8" i="26"/>
  <c r="J8" i="26" s="1"/>
  <c r="H13" i="26"/>
  <c r="J13" i="26" s="1"/>
  <c r="H31" i="26"/>
  <c r="J31" i="26" s="1"/>
  <c r="H36" i="26"/>
  <c r="J36" i="26" s="1"/>
  <c r="H46" i="26"/>
  <c r="J46" i="26" s="1"/>
  <c r="H49" i="26"/>
  <c r="J49" i="26" s="1"/>
  <c r="H59" i="26"/>
  <c r="J59" i="26" s="1"/>
  <c r="H72" i="26"/>
  <c r="J72" i="26" s="1"/>
  <c r="H77" i="26"/>
  <c r="J77" i="26" s="1"/>
  <c r="H92" i="26"/>
  <c r="J92" i="26" s="1"/>
  <c r="H97" i="26"/>
  <c r="J97" i="26" s="1"/>
  <c r="J84" i="22"/>
  <c r="J91" i="22"/>
  <c r="J4" i="22"/>
  <c r="H29" i="22"/>
  <c r="J29" i="22" s="1"/>
  <c r="J36" i="22"/>
  <c r="H45" i="22"/>
  <c r="J45" i="22" s="1"/>
  <c r="H68" i="22"/>
  <c r="J68" i="22" s="1"/>
  <c r="H75" i="22"/>
  <c r="J75" i="22" s="1"/>
  <c r="H80" i="22"/>
  <c r="J80" i="22" s="1"/>
  <c r="J94" i="22"/>
  <c r="H99" i="22"/>
  <c r="J99" i="22" s="1"/>
  <c r="H19" i="23"/>
  <c r="J19" i="23" s="1"/>
  <c r="J30" i="23"/>
  <c r="H37" i="23"/>
  <c r="J37" i="23" s="1"/>
  <c r="H53" i="23"/>
  <c r="J53" i="23" s="1"/>
  <c r="H69" i="23"/>
  <c r="J69" i="23" s="1"/>
  <c r="J85" i="23"/>
  <c r="H3" i="24"/>
  <c r="J3" i="24" s="1"/>
  <c r="H13" i="24"/>
  <c r="J13" i="24" s="1"/>
  <c r="H23" i="24"/>
  <c r="J23" i="24" s="1"/>
  <c r="H35" i="24"/>
  <c r="J35" i="24" s="1"/>
  <c r="H55" i="24"/>
  <c r="J55" i="24" s="1"/>
  <c r="H67" i="24"/>
  <c r="J67" i="24" s="1"/>
  <c r="H84" i="24"/>
  <c r="J84" i="24" s="1"/>
  <c r="H89" i="24"/>
  <c r="J89" i="24" s="1"/>
  <c r="H2" i="25"/>
  <c r="J2" i="25" s="1"/>
  <c r="H31" i="25"/>
  <c r="J31" i="25" s="1"/>
  <c r="H33" i="25"/>
  <c r="J33" i="25" s="1"/>
  <c r="H45" i="25"/>
  <c r="J45" i="25" s="1"/>
  <c r="H59" i="25"/>
  <c r="J59" i="25" s="1"/>
  <c r="J78" i="25"/>
  <c r="J92" i="25"/>
  <c r="H95" i="25"/>
  <c r="J95" i="25" s="1"/>
  <c r="H97" i="25"/>
  <c r="J97" i="25" s="1"/>
  <c r="H3" i="26"/>
  <c r="J3" i="26" s="1"/>
  <c r="H16" i="26"/>
  <c r="J16" i="26" s="1"/>
  <c r="H21" i="26"/>
  <c r="J21" i="26" s="1"/>
  <c r="H39" i="26"/>
  <c r="J39" i="26" s="1"/>
  <c r="H44" i="26"/>
  <c r="J44" i="26" s="1"/>
  <c r="J54" i="26"/>
  <c r="H57" i="26"/>
  <c r="J57" i="26" s="1"/>
  <c r="H67" i="26"/>
  <c r="J67" i="26" s="1"/>
  <c r="H80" i="26"/>
  <c r="J80" i="26" s="1"/>
  <c r="H85" i="26"/>
  <c r="J85" i="26" s="1"/>
  <c r="J2" i="22"/>
  <c r="J32" i="22"/>
  <c r="J48" i="22"/>
  <c r="H17" i="23"/>
  <c r="J17" i="23" s="1"/>
  <c r="J24" i="23"/>
  <c r="J40" i="23"/>
  <c r="J56" i="23"/>
  <c r="H6" i="24"/>
  <c r="J6" i="24" s="1"/>
  <c r="J11" i="24"/>
  <c r="J21" i="24"/>
  <c r="H38" i="24"/>
  <c r="J38" i="24" s="1"/>
  <c r="J43" i="24"/>
  <c r="J53" i="24"/>
  <c r="H70" i="24"/>
  <c r="J70" i="24" s="1"/>
  <c r="J75" i="24"/>
  <c r="J92" i="24"/>
  <c r="J99" i="24"/>
  <c r="H12" i="25"/>
  <c r="J12" i="25" s="1"/>
  <c r="J29" i="25"/>
  <c r="J43" i="25"/>
  <c r="H62" i="25"/>
  <c r="J62" i="25" s="1"/>
  <c r="H76" i="25"/>
  <c r="J76" i="25" s="1"/>
  <c r="H6" i="26"/>
  <c r="J6" i="26" s="1"/>
  <c r="J37" i="26"/>
  <c r="J55" i="26"/>
  <c r="H70" i="26"/>
  <c r="J70" i="26" s="1"/>
  <c r="J73" i="26"/>
  <c r="J83" i="26"/>
  <c r="H38" i="26"/>
  <c r="J38" i="26" s="1"/>
  <c r="L100" i="35"/>
  <c r="K100" i="35"/>
  <c r="I100" i="35"/>
  <c r="L99" i="35"/>
  <c r="K99" i="35"/>
  <c r="I99" i="35"/>
  <c r="L98" i="35"/>
  <c r="K98" i="35"/>
  <c r="I98" i="35"/>
  <c r="L97" i="35"/>
  <c r="K97" i="35"/>
  <c r="I97" i="35"/>
  <c r="L96" i="35"/>
  <c r="K96" i="35"/>
  <c r="I96" i="35"/>
  <c r="L95" i="35"/>
  <c r="K95" i="35"/>
  <c r="I95" i="35"/>
  <c r="L94" i="35"/>
  <c r="K94" i="35"/>
  <c r="I94" i="35"/>
  <c r="L93" i="35"/>
  <c r="K93" i="35"/>
  <c r="I93" i="35"/>
  <c r="L92" i="35"/>
  <c r="K92" i="35"/>
  <c r="I92" i="35"/>
  <c r="L91" i="35"/>
  <c r="K91" i="35"/>
  <c r="I91" i="35"/>
  <c r="L90" i="35"/>
  <c r="K90" i="35"/>
  <c r="I90" i="35"/>
  <c r="L89" i="35"/>
  <c r="K89" i="35"/>
  <c r="I89" i="35"/>
  <c r="L88" i="35"/>
  <c r="K88" i="35"/>
  <c r="I88" i="35"/>
  <c r="L87" i="35"/>
  <c r="K87" i="35"/>
  <c r="I87" i="35"/>
  <c r="L86" i="35"/>
  <c r="K86" i="35"/>
  <c r="I86" i="35"/>
  <c r="L85" i="35"/>
  <c r="K85" i="35"/>
  <c r="I85" i="35"/>
  <c r="L84" i="35"/>
  <c r="K84" i="35"/>
  <c r="I84" i="35"/>
  <c r="L83" i="35"/>
  <c r="K83" i="35"/>
  <c r="I83" i="35"/>
  <c r="L82" i="35"/>
  <c r="K82" i="35"/>
  <c r="I82" i="35"/>
  <c r="L81" i="35"/>
  <c r="K81" i="35"/>
  <c r="I81" i="35"/>
  <c r="L80" i="35"/>
  <c r="K80" i="35"/>
  <c r="I80" i="35"/>
  <c r="L79" i="35"/>
  <c r="K79" i="35"/>
  <c r="I79" i="35"/>
  <c r="L78" i="35"/>
  <c r="K78" i="35"/>
  <c r="I78" i="35"/>
  <c r="L77" i="35"/>
  <c r="K77" i="35"/>
  <c r="I77" i="35"/>
  <c r="L76" i="35"/>
  <c r="K76" i="35"/>
  <c r="I76" i="35"/>
  <c r="L75" i="35"/>
  <c r="K75" i="35"/>
  <c r="I75" i="35"/>
  <c r="L74" i="35"/>
  <c r="K74" i="35"/>
  <c r="I74" i="35"/>
  <c r="L73" i="35"/>
  <c r="K73" i="35"/>
  <c r="I73" i="35"/>
  <c r="L72" i="35"/>
  <c r="K72" i="35"/>
  <c r="I72" i="35"/>
  <c r="L71" i="35"/>
  <c r="K71" i="35"/>
  <c r="I71" i="35"/>
  <c r="L70" i="35"/>
  <c r="K70" i="35"/>
  <c r="I70" i="35"/>
  <c r="L69" i="35"/>
  <c r="K69" i="35"/>
  <c r="I69" i="35"/>
  <c r="L68" i="35"/>
  <c r="K68" i="35"/>
  <c r="I68" i="35"/>
  <c r="L67" i="35"/>
  <c r="K67" i="35"/>
  <c r="I67" i="35"/>
  <c r="L66" i="35"/>
  <c r="K66" i="35"/>
  <c r="I66" i="35"/>
  <c r="L65" i="35"/>
  <c r="K65" i="35"/>
  <c r="I65" i="35"/>
  <c r="L64" i="35"/>
  <c r="K64" i="35"/>
  <c r="I64" i="35"/>
  <c r="L63" i="35"/>
  <c r="K63" i="35"/>
  <c r="I63" i="35"/>
  <c r="L62" i="35"/>
  <c r="K62" i="35"/>
  <c r="I62" i="35"/>
  <c r="L61" i="35"/>
  <c r="K61" i="35"/>
  <c r="I61" i="35"/>
  <c r="L60" i="35"/>
  <c r="K60" i="35"/>
  <c r="I60" i="35"/>
  <c r="L59" i="35"/>
  <c r="K59" i="35"/>
  <c r="I59" i="35"/>
  <c r="L58" i="35"/>
  <c r="K58" i="35"/>
  <c r="I58" i="35"/>
  <c r="L57" i="35"/>
  <c r="K57" i="35"/>
  <c r="I57" i="35"/>
  <c r="L56" i="35"/>
  <c r="K56" i="35"/>
  <c r="I56" i="35"/>
  <c r="L55" i="35"/>
  <c r="K55" i="35"/>
  <c r="I55" i="35"/>
  <c r="L54" i="35"/>
  <c r="K54" i="35"/>
  <c r="I54" i="35"/>
  <c r="L53" i="35"/>
  <c r="K53" i="35"/>
  <c r="I53" i="35"/>
  <c r="L52" i="35"/>
  <c r="K52" i="35"/>
  <c r="I52" i="35"/>
  <c r="L51" i="35"/>
  <c r="K51" i="35"/>
  <c r="I51" i="35"/>
  <c r="L50" i="35"/>
  <c r="K50" i="35"/>
  <c r="I50" i="35"/>
  <c r="L49" i="35"/>
  <c r="K49" i="35"/>
  <c r="I49" i="35"/>
  <c r="L48" i="35"/>
  <c r="K48" i="35"/>
  <c r="I48" i="35"/>
  <c r="L47" i="35"/>
  <c r="K47" i="35"/>
  <c r="I47" i="35"/>
  <c r="L46" i="35"/>
  <c r="K46" i="35"/>
  <c r="I46" i="35"/>
  <c r="L45" i="35"/>
  <c r="K45" i="35"/>
  <c r="I45" i="35"/>
  <c r="L44" i="35"/>
  <c r="K44" i="35"/>
  <c r="I44" i="35"/>
  <c r="L43" i="35"/>
  <c r="K43" i="35"/>
  <c r="I43" i="35"/>
  <c r="L42" i="35"/>
  <c r="K42" i="35"/>
  <c r="I42" i="35"/>
  <c r="L41" i="35"/>
  <c r="K41" i="35"/>
  <c r="I41" i="35"/>
  <c r="L40" i="35"/>
  <c r="K40" i="35"/>
  <c r="I40" i="35"/>
  <c r="L39" i="35"/>
  <c r="K39" i="35"/>
  <c r="I39" i="35"/>
  <c r="L38" i="35"/>
  <c r="K38" i="35"/>
  <c r="I38" i="35"/>
  <c r="L37" i="35"/>
  <c r="K37" i="35"/>
  <c r="I37" i="35"/>
  <c r="L36" i="35"/>
  <c r="K36" i="35"/>
  <c r="I36" i="35"/>
  <c r="L35" i="35"/>
  <c r="K35" i="35"/>
  <c r="I35" i="35"/>
  <c r="L34" i="35"/>
  <c r="K34" i="35"/>
  <c r="I34" i="35"/>
  <c r="L33" i="35"/>
  <c r="K33" i="35"/>
  <c r="I33" i="35"/>
  <c r="L32" i="35"/>
  <c r="K32" i="35"/>
  <c r="I32" i="35"/>
  <c r="L31" i="35"/>
  <c r="K31" i="35"/>
  <c r="I31" i="35"/>
  <c r="L30" i="35"/>
  <c r="K30" i="35"/>
  <c r="I30" i="35"/>
  <c r="L29" i="35"/>
  <c r="K29" i="35"/>
  <c r="I29" i="35"/>
  <c r="L28" i="35"/>
  <c r="K28" i="35"/>
  <c r="I28" i="35"/>
  <c r="L27" i="35"/>
  <c r="K27" i="35"/>
  <c r="I27" i="35"/>
  <c r="L26" i="35"/>
  <c r="K26" i="35"/>
  <c r="I26" i="35"/>
  <c r="L25" i="35"/>
  <c r="K25" i="35"/>
  <c r="I25" i="35"/>
  <c r="L24" i="35"/>
  <c r="K24" i="35"/>
  <c r="I24" i="35"/>
  <c r="L23" i="35"/>
  <c r="K23" i="35"/>
  <c r="I23" i="35"/>
  <c r="L22" i="35"/>
  <c r="K22" i="35"/>
  <c r="I22" i="35"/>
  <c r="L21" i="35"/>
  <c r="K21" i="35"/>
  <c r="I21" i="35"/>
  <c r="L20" i="35"/>
  <c r="K20" i="35"/>
  <c r="I20" i="35"/>
  <c r="L19" i="35"/>
  <c r="K19" i="35"/>
  <c r="I19" i="35"/>
  <c r="L18" i="35"/>
  <c r="K18" i="35"/>
  <c r="I18" i="35"/>
  <c r="L17" i="35"/>
  <c r="K17" i="35"/>
  <c r="I17" i="35"/>
  <c r="L16" i="35"/>
  <c r="K16" i="35"/>
  <c r="I16" i="35"/>
  <c r="L15" i="35"/>
  <c r="K15" i="35"/>
  <c r="I15" i="35"/>
  <c r="L14" i="35"/>
  <c r="K14" i="35"/>
  <c r="I14" i="35"/>
  <c r="L13" i="35"/>
  <c r="K13" i="35"/>
  <c r="I13" i="35"/>
  <c r="L12" i="35"/>
  <c r="K12" i="35"/>
  <c r="I12" i="35"/>
  <c r="L11" i="35"/>
  <c r="K11" i="35"/>
  <c r="I11" i="35"/>
  <c r="L10" i="35"/>
  <c r="K10" i="35"/>
  <c r="I10" i="35"/>
  <c r="L9" i="35"/>
  <c r="K9" i="35"/>
  <c r="I9" i="35"/>
  <c r="L8" i="35"/>
  <c r="K8" i="35"/>
  <c r="I8" i="35"/>
  <c r="L7" i="35"/>
  <c r="K7" i="35"/>
  <c r="I7" i="35"/>
  <c r="L6" i="35"/>
  <c r="K6" i="35"/>
  <c r="I6" i="35"/>
  <c r="L5" i="35"/>
  <c r="K5" i="35"/>
  <c r="I5" i="35"/>
  <c r="L4" i="35"/>
  <c r="K4" i="35"/>
  <c r="I4" i="35"/>
  <c r="L3" i="35"/>
  <c r="K3" i="35"/>
  <c r="I3" i="35"/>
  <c r="L2" i="35"/>
  <c r="K2" i="35"/>
  <c r="I2" i="35"/>
  <c r="L100" i="21"/>
  <c r="K100" i="21"/>
  <c r="I100" i="21"/>
  <c r="L99" i="21"/>
  <c r="K99" i="21"/>
  <c r="I99" i="21"/>
  <c r="L98" i="21"/>
  <c r="K98" i="21"/>
  <c r="I98" i="21"/>
  <c r="L97" i="21"/>
  <c r="K97" i="21"/>
  <c r="I97" i="21"/>
  <c r="L96" i="21"/>
  <c r="K96" i="21"/>
  <c r="I96" i="21"/>
  <c r="L95" i="21"/>
  <c r="K95" i="21"/>
  <c r="I95" i="21"/>
  <c r="L94" i="21"/>
  <c r="K94" i="21"/>
  <c r="I94" i="21"/>
  <c r="L93" i="21"/>
  <c r="K93" i="21"/>
  <c r="I93" i="21"/>
  <c r="L92" i="21"/>
  <c r="K92" i="21"/>
  <c r="I92" i="21"/>
  <c r="L91" i="21"/>
  <c r="K91" i="21"/>
  <c r="I91" i="21"/>
  <c r="L90" i="21"/>
  <c r="K90" i="21"/>
  <c r="I90" i="21"/>
  <c r="L89" i="21"/>
  <c r="K89" i="21"/>
  <c r="I89" i="21"/>
  <c r="L88" i="21"/>
  <c r="K88" i="21"/>
  <c r="I88" i="21"/>
  <c r="L87" i="21"/>
  <c r="K87" i="21"/>
  <c r="I87" i="21"/>
  <c r="L86" i="21"/>
  <c r="K86" i="21"/>
  <c r="I86" i="21"/>
  <c r="L85" i="21"/>
  <c r="K85" i="21"/>
  <c r="I85" i="21"/>
  <c r="L84" i="21"/>
  <c r="K84" i="21"/>
  <c r="I84" i="21"/>
  <c r="L83" i="21"/>
  <c r="K83" i="21"/>
  <c r="I83" i="21"/>
  <c r="L82" i="21"/>
  <c r="K82" i="21"/>
  <c r="I82" i="21"/>
  <c r="L81" i="21"/>
  <c r="K81" i="21"/>
  <c r="I81" i="21"/>
  <c r="L80" i="21"/>
  <c r="K80" i="21"/>
  <c r="I80" i="21"/>
  <c r="L79" i="21"/>
  <c r="K79" i="21"/>
  <c r="I79" i="21"/>
  <c r="L78" i="21"/>
  <c r="K78" i="21"/>
  <c r="I78" i="21"/>
  <c r="L77" i="21"/>
  <c r="K77" i="21"/>
  <c r="I77" i="21"/>
  <c r="L76" i="21"/>
  <c r="K76" i="21"/>
  <c r="I76" i="21"/>
  <c r="L75" i="21"/>
  <c r="K75" i="21"/>
  <c r="I75" i="21"/>
  <c r="L74" i="21"/>
  <c r="K74" i="21"/>
  <c r="I74" i="21"/>
  <c r="L73" i="21"/>
  <c r="K73" i="21"/>
  <c r="I73" i="21"/>
  <c r="L72" i="21"/>
  <c r="K72" i="21"/>
  <c r="I72" i="21"/>
  <c r="L71" i="21"/>
  <c r="K71" i="21"/>
  <c r="I71" i="21"/>
  <c r="L70" i="21"/>
  <c r="K70" i="21"/>
  <c r="I70" i="21"/>
  <c r="L69" i="21"/>
  <c r="K69" i="21"/>
  <c r="I69" i="21"/>
  <c r="L68" i="21"/>
  <c r="K68" i="21"/>
  <c r="I68" i="21"/>
  <c r="L67" i="21"/>
  <c r="K67" i="21"/>
  <c r="I67" i="21"/>
  <c r="L66" i="21"/>
  <c r="K66" i="21"/>
  <c r="I66" i="21"/>
  <c r="L65" i="21"/>
  <c r="K65" i="21"/>
  <c r="I65" i="21"/>
  <c r="L64" i="21"/>
  <c r="K64" i="21"/>
  <c r="I64" i="21"/>
  <c r="L63" i="21"/>
  <c r="K63" i="21"/>
  <c r="I63" i="21"/>
  <c r="L62" i="21"/>
  <c r="K62" i="21"/>
  <c r="I62" i="21"/>
  <c r="L61" i="21"/>
  <c r="K61" i="21"/>
  <c r="I61" i="21"/>
  <c r="L60" i="21"/>
  <c r="K60" i="21"/>
  <c r="I60" i="21"/>
  <c r="L59" i="21"/>
  <c r="K59" i="21"/>
  <c r="I59" i="21"/>
  <c r="L58" i="21"/>
  <c r="K58" i="21"/>
  <c r="I58" i="21"/>
  <c r="L57" i="21"/>
  <c r="K57" i="21"/>
  <c r="I57" i="21"/>
  <c r="L56" i="21"/>
  <c r="K56" i="21"/>
  <c r="I56" i="21"/>
  <c r="L55" i="21"/>
  <c r="K55" i="21"/>
  <c r="I55" i="21"/>
  <c r="L54" i="21"/>
  <c r="K54" i="21"/>
  <c r="I54" i="21"/>
  <c r="L53" i="21"/>
  <c r="K53" i="21"/>
  <c r="I53" i="21"/>
  <c r="L52" i="21"/>
  <c r="K52" i="21"/>
  <c r="I52" i="21"/>
  <c r="L51" i="21"/>
  <c r="K51" i="21"/>
  <c r="I51" i="21"/>
  <c r="L50" i="21"/>
  <c r="K50" i="21"/>
  <c r="I50" i="21"/>
  <c r="L49" i="21"/>
  <c r="H49" i="21" s="1"/>
  <c r="J49" i="21" s="1"/>
  <c r="K49" i="21"/>
  <c r="I49" i="21"/>
  <c r="L48" i="21"/>
  <c r="K48" i="21"/>
  <c r="I48" i="21"/>
  <c r="L47" i="21"/>
  <c r="K47" i="21"/>
  <c r="I47" i="21"/>
  <c r="L46" i="21"/>
  <c r="K46" i="21"/>
  <c r="I46" i="21"/>
  <c r="L45" i="21"/>
  <c r="K45" i="21"/>
  <c r="I45" i="21"/>
  <c r="L44" i="21"/>
  <c r="K44" i="21"/>
  <c r="I44" i="21"/>
  <c r="L43" i="21"/>
  <c r="K43" i="21"/>
  <c r="H43" i="21" s="1"/>
  <c r="I43" i="21"/>
  <c r="L42" i="21"/>
  <c r="K42" i="21"/>
  <c r="I42" i="21"/>
  <c r="L41" i="21"/>
  <c r="H41" i="21" s="1"/>
  <c r="J41" i="21" s="1"/>
  <c r="K41" i="21"/>
  <c r="I41" i="21"/>
  <c r="L40" i="21"/>
  <c r="K40" i="21"/>
  <c r="I40" i="21"/>
  <c r="L39" i="21"/>
  <c r="K39" i="21"/>
  <c r="I39" i="21"/>
  <c r="L38" i="21"/>
  <c r="K38" i="21"/>
  <c r="I38" i="21"/>
  <c r="L37" i="21"/>
  <c r="K37" i="21"/>
  <c r="I37" i="21"/>
  <c r="L36" i="21"/>
  <c r="K36" i="21"/>
  <c r="I36" i="21"/>
  <c r="L35" i="21"/>
  <c r="K35" i="21"/>
  <c r="H35" i="21" s="1"/>
  <c r="I35" i="21"/>
  <c r="L34" i="21"/>
  <c r="K34" i="21"/>
  <c r="I34" i="21"/>
  <c r="L33" i="21"/>
  <c r="H33" i="21" s="1"/>
  <c r="J33" i="21" s="1"/>
  <c r="K33" i="21"/>
  <c r="I33" i="21"/>
  <c r="L32" i="21"/>
  <c r="K32" i="21"/>
  <c r="I32" i="21"/>
  <c r="L31" i="21"/>
  <c r="K31" i="21"/>
  <c r="I31" i="21"/>
  <c r="L30" i="21"/>
  <c r="K30" i="21"/>
  <c r="I30" i="21"/>
  <c r="L29" i="21"/>
  <c r="K29" i="21"/>
  <c r="I29" i="21"/>
  <c r="L28" i="21"/>
  <c r="K28" i="21"/>
  <c r="I28" i="21"/>
  <c r="L27" i="21"/>
  <c r="K27" i="21"/>
  <c r="I27" i="21"/>
  <c r="L26" i="21"/>
  <c r="K26" i="21"/>
  <c r="I26" i="21"/>
  <c r="L25" i="21"/>
  <c r="H25" i="21" s="1"/>
  <c r="J25" i="21" s="1"/>
  <c r="K25" i="21"/>
  <c r="I25" i="21"/>
  <c r="L24" i="21"/>
  <c r="K24" i="21"/>
  <c r="I24" i="21"/>
  <c r="L23" i="21"/>
  <c r="K23" i="21"/>
  <c r="I23" i="21"/>
  <c r="L22" i="21"/>
  <c r="K22" i="21"/>
  <c r="I22" i="21"/>
  <c r="L21" i="21"/>
  <c r="K21" i="21"/>
  <c r="I21" i="21"/>
  <c r="L20" i="21"/>
  <c r="K20" i="21"/>
  <c r="I20" i="21"/>
  <c r="L19" i="21"/>
  <c r="K19" i="21"/>
  <c r="H19" i="21" s="1"/>
  <c r="I19" i="21"/>
  <c r="L18" i="21"/>
  <c r="K18" i="21"/>
  <c r="I18" i="21"/>
  <c r="L17" i="21"/>
  <c r="H17" i="21" s="1"/>
  <c r="J17" i="21" s="1"/>
  <c r="K17" i="21"/>
  <c r="I17" i="21"/>
  <c r="L16" i="21"/>
  <c r="K16" i="21"/>
  <c r="I16" i="21"/>
  <c r="L15" i="21"/>
  <c r="K15" i="21"/>
  <c r="I15" i="21"/>
  <c r="L14" i="21"/>
  <c r="K14" i="21"/>
  <c r="I14" i="21"/>
  <c r="L13" i="21"/>
  <c r="K13" i="21"/>
  <c r="I13" i="21"/>
  <c r="L12" i="21"/>
  <c r="K12" i="21"/>
  <c r="I12" i="21"/>
  <c r="L11" i="21"/>
  <c r="K11" i="21"/>
  <c r="H11" i="21" s="1"/>
  <c r="I11" i="21"/>
  <c r="L10" i="21"/>
  <c r="K10" i="21"/>
  <c r="I10" i="21"/>
  <c r="L9" i="21"/>
  <c r="H9" i="21" s="1"/>
  <c r="J9" i="21" s="1"/>
  <c r="K9" i="21"/>
  <c r="I9" i="21"/>
  <c r="L8" i="21"/>
  <c r="K8" i="21"/>
  <c r="I8" i="21"/>
  <c r="L7" i="21"/>
  <c r="K7" i="21"/>
  <c r="I7" i="21"/>
  <c r="L6" i="21"/>
  <c r="K6" i="21"/>
  <c r="I6" i="21"/>
  <c r="L5" i="21"/>
  <c r="K5" i="21"/>
  <c r="I5" i="21"/>
  <c r="L4" i="21"/>
  <c r="K4" i="21"/>
  <c r="I4" i="21"/>
  <c r="L3" i="21"/>
  <c r="K3" i="21"/>
  <c r="I3" i="21"/>
  <c r="L2" i="21"/>
  <c r="K2" i="21"/>
  <c r="I2" i="21"/>
  <c r="L100" i="20"/>
  <c r="H100" i="20" s="1"/>
  <c r="J100" i="20" s="1"/>
  <c r="K100" i="20"/>
  <c r="I100" i="20"/>
  <c r="L99" i="20"/>
  <c r="K99" i="20"/>
  <c r="I99" i="20"/>
  <c r="L98" i="20"/>
  <c r="K98" i="20"/>
  <c r="I98" i="20"/>
  <c r="L97" i="20"/>
  <c r="K97" i="20"/>
  <c r="I97" i="20"/>
  <c r="L96" i="20"/>
  <c r="K96" i="20"/>
  <c r="I96" i="20"/>
  <c r="L95" i="20"/>
  <c r="K95" i="20"/>
  <c r="I95" i="20"/>
  <c r="L94" i="20"/>
  <c r="K94" i="20"/>
  <c r="H94" i="20" s="1"/>
  <c r="I94" i="20"/>
  <c r="L93" i="20"/>
  <c r="K93" i="20"/>
  <c r="I93" i="20"/>
  <c r="L92" i="20"/>
  <c r="H92" i="20" s="1"/>
  <c r="J92" i="20" s="1"/>
  <c r="K92" i="20"/>
  <c r="I92" i="20"/>
  <c r="L91" i="20"/>
  <c r="K91" i="20"/>
  <c r="I91" i="20"/>
  <c r="L90" i="20"/>
  <c r="K90" i="20"/>
  <c r="I90" i="20"/>
  <c r="L89" i="20"/>
  <c r="K89" i="20"/>
  <c r="I89" i="20"/>
  <c r="L88" i="20"/>
  <c r="K88" i="20"/>
  <c r="I88" i="20"/>
  <c r="L87" i="20"/>
  <c r="K87" i="20"/>
  <c r="I87" i="20"/>
  <c r="L86" i="20"/>
  <c r="K86" i="20"/>
  <c r="H86" i="20" s="1"/>
  <c r="I86" i="20"/>
  <c r="L85" i="20"/>
  <c r="K85" i="20"/>
  <c r="I85" i="20"/>
  <c r="L84" i="20"/>
  <c r="K84" i="20"/>
  <c r="I84" i="20"/>
  <c r="L83" i="20"/>
  <c r="K83" i="20"/>
  <c r="I83" i="20"/>
  <c r="L82" i="20"/>
  <c r="K82" i="20"/>
  <c r="I82" i="20"/>
  <c r="L81" i="20"/>
  <c r="K81" i="20"/>
  <c r="I81" i="20"/>
  <c r="L80" i="20"/>
  <c r="K80" i="20"/>
  <c r="I80" i="20"/>
  <c r="L79" i="20"/>
  <c r="K79" i="20"/>
  <c r="I79" i="20"/>
  <c r="L78" i="20"/>
  <c r="K78" i="20"/>
  <c r="I78" i="20"/>
  <c r="L77" i="20"/>
  <c r="K77" i="20"/>
  <c r="I77" i="20"/>
  <c r="L76" i="20"/>
  <c r="H76" i="20" s="1"/>
  <c r="J76" i="20" s="1"/>
  <c r="K76" i="20"/>
  <c r="I76" i="20"/>
  <c r="L75" i="20"/>
  <c r="K75" i="20"/>
  <c r="I75" i="20"/>
  <c r="L74" i="20"/>
  <c r="K74" i="20"/>
  <c r="I74" i="20"/>
  <c r="L73" i="20"/>
  <c r="K73" i="20"/>
  <c r="I73" i="20"/>
  <c r="L72" i="20"/>
  <c r="K72" i="20"/>
  <c r="I72" i="20"/>
  <c r="L71" i="20"/>
  <c r="K71" i="20"/>
  <c r="I71" i="20"/>
  <c r="L70" i="20"/>
  <c r="K70" i="20"/>
  <c r="I70" i="20"/>
  <c r="L69" i="20"/>
  <c r="K69" i="20"/>
  <c r="I69" i="20"/>
  <c r="L68" i="20"/>
  <c r="K68" i="20"/>
  <c r="I68" i="20"/>
  <c r="L67" i="20"/>
  <c r="K67" i="20"/>
  <c r="I67" i="20"/>
  <c r="L66" i="20"/>
  <c r="K66" i="20"/>
  <c r="I66" i="20"/>
  <c r="L65" i="20"/>
  <c r="K65" i="20"/>
  <c r="I65" i="20"/>
  <c r="L64" i="20"/>
  <c r="K64" i="20"/>
  <c r="I64" i="20"/>
  <c r="L63" i="20"/>
  <c r="K63" i="20"/>
  <c r="I63" i="20"/>
  <c r="L62" i="20"/>
  <c r="K62" i="20"/>
  <c r="I62" i="20"/>
  <c r="L61" i="20"/>
  <c r="K61" i="20"/>
  <c r="I61" i="20"/>
  <c r="L60" i="20"/>
  <c r="K60" i="20"/>
  <c r="I60" i="20"/>
  <c r="L59" i="20"/>
  <c r="K59" i="20"/>
  <c r="I59" i="20"/>
  <c r="L58" i="20"/>
  <c r="K58" i="20"/>
  <c r="I58" i="20"/>
  <c r="L57" i="20"/>
  <c r="K57" i="20"/>
  <c r="I57" i="20"/>
  <c r="L56" i="20"/>
  <c r="K56" i="20"/>
  <c r="I56" i="20"/>
  <c r="L55" i="20"/>
  <c r="K55" i="20"/>
  <c r="I55" i="20"/>
  <c r="L54" i="20"/>
  <c r="K54" i="20"/>
  <c r="I54" i="20"/>
  <c r="L53" i="20"/>
  <c r="K53" i="20"/>
  <c r="I53" i="20"/>
  <c r="L52" i="20"/>
  <c r="K52" i="20"/>
  <c r="I52" i="20"/>
  <c r="L51" i="20"/>
  <c r="K51" i="20"/>
  <c r="I51" i="20"/>
  <c r="L50" i="20"/>
  <c r="K50" i="20"/>
  <c r="I50" i="20"/>
  <c r="L49" i="20"/>
  <c r="K49" i="20"/>
  <c r="I49" i="20"/>
  <c r="L48" i="20"/>
  <c r="K48" i="20"/>
  <c r="I48" i="20"/>
  <c r="L47" i="20"/>
  <c r="K47" i="20"/>
  <c r="I47" i="20"/>
  <c r="L46" i="20"/>
  <c r="K46" i="20"/>
  <c r="I46" i="20"/>
  <c r="L45" i="20"/>
  <c r="K45" i="20"/>
  <c r="I45" i="20"/>
  <c r="L44" i="20"/>
  <c r="H44" i="20" s="1"/>
  <c r="J44" i="20" s="1"/>
  <c r="K44" i="20"/>
  <c r="I44" i="20"/>
  <c r="L43" i="20"/>
  <c r="K43" i="20"/>
  <c r="I43" i="20"/>
  <c r="L42" i="20"/>
  <c r="K42" i="20"/>
  <c r="I42" i="20"/>
  <c r="L41" i="20"/>
  <c r="K41" i="20"/>
  <c r="I41" i="20"/>
  <c r="L40" i="20"/>
  <c r="K40" i="20"/>
  <c r="I40" i="20"/>
  <c r="L39" i="20"/>
  <c r="K39" i="20"/>
  <c r="I39" i="20"/>
  <c r="L38" i="20"/>
  <c r="K38" i="20"/>
  <c r="I38" i="20"/>
  <c r="L37" i="20"/>
  <c r="K37" i="20"/>
  <c r="I37" i="20"/>
  <c r="L36" i="20"/>
  <c r="H36" i="20" s="1"/>
  <c r="J36" i="20" s="1"/>
  <c r="K36" i="20"/>
  <c r="I36" i="20"/>
  <c r="L35" i="20"/>
  <c r="K35" i="20"/>
  <c r="I35" i="20"/>
  <c r="L34" i="20"/>
  <c r="K34" i="20"/>
  <c r="I34" i="20"/>
  <c r="L33" i="20"/>
  <c r="K33" i="20"/>
  <c r="I33" i="20"/>
  <c r="L32" i="20"/>
  <c r="K32" i="20"/>
  <c r="I32" i="20"/>
  <c r="L31" i="20"/>
  <c r="K31" i="20"/>
  <c r="I31" i="20"/>
  <c r="L30" i="20"/>
  <c r="K30" i="20"/>
  <c r="I30" i="20"/>
  <c r="L29" i="20"/>
  <c r="K29" i="20"/>
  <c r="I29" i="20"/>
  <c r="L28" i="20"/>
  <c r="H28" i="20" s="1"/>
  <c r="J28" i="20" s="1"/>
  <c r="K28" i="20"/>
  <c r="I28" i="20"/>
  <c r="L27" i="20"/>
  <c r="K27" i="20"/>
  <c r="I27" i="20"/>
  <c r="L26" i="20"/>
  <c r="K26" i="20"/>
  <c r="I26" i="20"/>
  <c r="L25" i="20"/>
  <c r="K25" i="20"/>
  <c r="I25" i="20"/>
  <c r="L24" i="20"/>
  <c r="K24" i="20"/>
  <c r="I24" i="20"/>
  <c r="L23" i="20"/>
  <c r="K23" i="20"/>
  <c r="I23" i="20"/>
  <c r="L22" i="20"/>
  <c r="K22" i="20"/>
  <c r="I22" i="20"/>
  <c r="L21" i="20"/>
  <c r="K21" i="20"/>
  <c r="I21" i="20"/>
  <c r="L20" i="20"/>
  <c r="K20" i="20"/>
  <c r="I20" i="20"/>
  <c r="L19" i="20"/>
  <c r="K19" i="20"/>
  <c r="I19" i="20"/>
  <c r="L18" i="20"/>
  <c r="K18" i="20"/>
  <c r="I18" i="20"/>
  <c r="L17" i="20"/>
  <c r="K17" i="20"/>
  <c r="I17" i="20"/>
  <c r="L16" i="20"/>
  <c r="K16" i="20"/>
  <c r="I16" i="20"/>
  <c r="L15" i="20"/>
  <c r="K15" i="20"/>
  <c r="I15" i="20"/>
  <c r="L14" i="20"/>
  <c r="K14" i="20"/>
  <c r="I14" i="20"/>
  <c r="L13" i="20"/>
  <c r="K13" i="20"/>
  <c r="I13" i="20"/>
  <c r="L12" i="20"/>
  <c r="H12" i="20" s="1"/>
  <c r="J12" i="20" s="1"/>
  <c r="K12" i="20"/>
  <c r="I12" i="20"/>
  <c r="L11" i="20"/>
  <c r="K11" i="20"/>
  <c r="I11" i="20"/>
  <c r="L10" i="20"/>
  <c r="K10" i="20"/>
  <c r="I10" i="20"/>
  <c r="L9" i="20"/>
  <c r="K9" i="20"/>
  <c r="I9" i="20"/>
  <c r="L8" i="20"/>
  <c r="K8" i="20"/>
  <c r="I8" i="20"/>
  <c r="L7" i="20"/>
  <c r="K7" i="20"/>
  <c r="I7" i="20"/>
  <c r="L6" i="20"/>
  <c r="K6" i="20"/>
  <c r="I6" i="20"/>
  <c r="L5" i="20"/>
  <c r="K5" i="20"/>
  <c r="I5" i="20"/>
  <c r="L4" i="20"/>
  <c r="H4" i="20" s="1"/>
  <c r="J4" i="20" s="1"/>
  <c r="K4" i="20"/>
  <c r="I4" i="20"/>
  <c r="L3" i="20"/>
  <c r="K3" i="20"/>
  <c r="I3" i="20"/>
  <c r="L2" i="20"/>
  <c r="K2" i="20"/>
  <c r="I2" i="20"/>
  <c r="L100" i="19"/>
  <c r="K100" i="19"/>
  <c r="I100" i="19"/>
  <c r="L99" i="19"/>
  <c r="K99" i="19"/>
  <c r="I99" i="19"/>
  <c r="L98" i="19"/>
  <c r="K98" i="19"/>
  <c r="I98" i="19"/>
  <c r="L97" i="19"/>
  <c r="K97" i="19"/>
  <c r="I97" i="19"/>
  <c r="L96" i="19"/>
  <c r="K96" i="19"/>
  <c r="I96" i="19"/>
  <c r="L95" i="19"/>
  <c r="H95" i="19" s="1"/>
  <c r="J95" i="19" s="1"/>
  <c r="K95" i="19"/>
  <c r="I95" i="19"/>
  <c r="L94" i="19"/>
  <c r="K94" i="19"/>
  <c r="I94" i="19"/>
  <c r="L93" i="19"/>
  <c r="K93" i="19"/>
  <c r="I93" i="19"/>
  <c r="L92" i="19"/>
  <c r="K92" i="19"/>
  <c r="I92" i="19"/>
  <c r="L91" i="19"/>
  <c r="K91" i="19"/>
  <c r="I91" i="19"/>
  <c r="L90" i="19"/>
  <c r="K90" i="19"/>
  <c r="I90" i="19"/>
  <c r="L89" i="19"/>
  <c r="K89" i="19"/>
  <c r="I89" i="19"/>
  <c r="L88" i="19"/>
  <c r="K88" i="19"/>
  <c r="I88" i="19"/>
  <c r="L87" i="19"/>
  <c r="H87" i="19" s="1"/>
  <c r="J87" i="19" s="1"/>
  <c r="K87" i="19"/>
  <c r="I87" i="19"/>
  <c r="L86" i="19"/>
  <c r="K86" i="19"/>
  <c r="I86" i="19"/>
  <c r="L85" i="19"/>
  <c r="K85" i="19"/>
  <c r="I85" i="19"/>
  <c r="L84" i="19"/>
  <c r="K84" i="19"/>
  <c r="I84" i="19"/>
  <c r="L83" i="19"/>
  <c r="K83" i="19"/>
  <c r="I83" i="19"/>
  <c r="L82" i="19"/>
  <c r="K82" i="19"/>
  <c r="I82" i="19"/>
  <c r="L81" i="19"/>
  <c r="K81" i="19"/>
  <c r="I81" i="19"/>
  <c r="L80" i="19"/>
  <c r="K80" i="19"/>
  <c r="I80" i="19"/>
  <c r="L79" i="19"/>
  <c r="K79" i="19"/>
  <c r="I79" i="19"/>
  <c r="L78" i="19"/>
  <c r="K78" i="19"/>
  <c r="I78" i="19"/>
  <c r="L77" i="19"/>
  <c r="K77" i="19"/>
  <c r="I77" i="19"/>
  <c r="L76" i="19"/>
  <c r="K76" i="19"/>
  <c r="I76" i="19"/>
  <c r="L75" i="19"/>
  <c r="K75" i="19"/>
  <c r="I75" i="19"/>
  <c r="L74" i="19"/>
  <c r="K74" i="19"/>
  <c r="I74" i="19"/>
  <c r="L73" i="19"/>
  <c r="K73" i="19"/>
  <c r="I73" i="19"/>
  <c r="L72" i="19"/>
  <c r="K72" i="19"/>
  <c r="I72" i="19"/>
  <c r="L71" i="19"/>
  <c r="H71" i="19" s="1"/>
  <c r="J71" i="19" s="1"/>
  <c r="K71" i="19"/>
  <c r="I71" i="19"/>
  <c r="L70" i="19"/>
  <c r="K70" i="19"/>
  <c r="I70" i="19"/>
  <c r="L69" i="19"/>
  <c r="K69" i="19"/>
  <c r="I69" i="19"/>
  <c r="L68" i="19"/>
  <c r="K68" i="19"/>
  <c r="I68" i="19"/>
  <c r="L67" i="19"/>
  <c r="K67" i="19"/>
  <c r="I67" i="19"/>
  <c r="L66" i="19"/>
  <c r="K66" i="19"/>
  <c r="I66" i="19"/>
  <c r="L65" i="19"/>
  <c r="K65" i="19"/>
  <c r="I65" i="19"/>
  <c r="L64" i="19"/>
  <c r="K64" i="19"/>
  <c r="I64" i="19"/>
  <c r="L63" i="19"/>
  <c r="K63" i="19"/>
  <c r="I63" i="19"/>
  <c r="L62" i="19"/>
  <c r="K62" i="19"/>
  <c r="I62" i="19"/>
  <c r="L61" i="19"/>
  <c r="K61" i="19"/>
  <c r="I61" i="19"/>
  <c r="L60" i="19"/>
  <c r="K60" i="19"/>
  <c r="I60" i="19"/>
  <c r="L59" i="19"/>
  <c r="K59" i="19"/>
  <c r="I59" i="19"/>
  <c r="L58" i="19"/>
  <c r="K58" i="19"/>
  <c r="I58" i="19"/>
  <c r="L57" i="19"/>
  <c r="K57" i="19"/>
  <c r="I57" i="19"/>
  <c r="L56" i="19"/>
  <c r="K56" i="19"/>
  <c r="I56" i="19"/>
  <c r="L55" i="19"/>
  <c r="K55" i="19"/>
  <c r="I55" i="19"/>
  <c r="L54" i="19"/>
  <c r="K54" i="19"/>
  <c r="I54" i="19"/>
  <c r="L53" i="19"/>
  <c r="K53" i="19"/>
  <c r="I53" i="19"/>
  <c r="L52" i="19"/>
  <c r="K52" i="19"/>
  <c r="I52" i="19"/>
  <c r="L51" i="19"/>
  <c r="K51" i="19"/>
  <c r="I51" i="19"/>
  <c r="L50" i="19"/>
  <c r="K50" i="19"/>
  <c r="I50" i="19"/>
  <c r="L49" i="19"/>
  <c r="K49" i="19"/>
  <c r="I49" i="19"/>
  <c r="L48" i="19"/>
  <c r="K48" i="19"/>
  <c r="I48" i="19"/>
  <c r="L47" i="19"/>
  <c r="H47" i="19" s="1"/>
  <c r="K47" i="19"/>
  <c r="I47" i="19"/>
  <c r="L46" i="19"/>
  <c r="K46" i="19"/>
  <c r="I46" i="19"/>
  <c r="L45" i="19"/>
  <c r="K45" i="19"/>
  <c r="I45" i="19"/>
  <c r="L44" i="19"/>
  <c r="K44" i="19"/>
  <c r="I44" i="19"/>
  <c r="L43" i="19"/>
  <c r="K43" i="19"/>
  <c r="I43" i="19"/>
  <c r="L42" i="19"/>
  <c r="K42" i="19"/>
  <c r="I42" i="19"/>
  <c r="L41" i="19"/>
  <c r="K41" i="19"/>
  <c r="I41" i="19"/>
  <c r="L40" i="19"/>
  <c r="K40" i="19"/>
  <c r="I40" i="19"/>
  <c r="L39" i="19"/>
  <c r="H39" i="19" s="1"/>
  <c r="K39" i="19"/>
  <c r="I39" i="19"/>
  <c r="L38" i="19"/>
  <c r="K38" i="19"/>
  <c r="I38" i="19"/>
  <c r="L37" i="19"/>
  <c r="K37" i="19"/>
  <c r="I37" i="19"/>
  <c r="L36" i="19"/>
  <c r="K36" i="19"/>
  <c r="I36" i="19"/>
  <c r="L35" i="19"/>
  <c r="K35" i="19"/>
  <c r="I35" i="19"/>
  <c r="L34" i="19"/>
  <c r="K34" i="19"/>
  <c r="I34" i="19"/>
  <c r="L33" i="19"/>
  <c r="K33" i="19"/>
  <c r="I33" i="19"/>
  <c r="L32" i="19"/>
  <c r="K32" i="19"/>
  <c r="I32" i="19"/>
  <c r="L31" i="19"/>
  <c r="H31" i="19" s="1"/>
  <c r="K31" i="19"/>
  <c r="I31" i="19"/>
  <c r="L30" i="19"/>
  <c r="K30" i="19"/>
  <c r="I30" i="19"/>
  <c r="L29" i="19"/>
  <c r="K29" i="19"/>
  <c r="I29" i="19"/>
  <c r="L28" i="19"/>
  <c r="K28" i="19"/>
  <c r="I28" i="19"/>
  <c r="L27" i="19"/>
  <c r="K27" i="19"/>
  <c r="I27" i="19"/>
  <c r="L26" i="19"/>
  <c r="K26" i="19"/>
  <c r="I26" i="19"/>
  <c r="L25" i="19"/>
  <c r="K25" i="19"/>
  <c r="I25" i="19"/>
  <c r="L24" i="19"/>
  <c r="K24" i="19"/>
  <c r="I24" i="19"/>
  <c r="L23" i="19"/>
  <c r="H23" i="19" s="1"/>
  <c r="J23" i="19" s="1"/>
  <c r="K23" i="19"/>
  <c r="I23" i="19"/>
  <c r="L22" i="19"/>
  <c r="K22" i="19"/>
  <c r="I22" i="19"/>
  <c r="L21" i="19"/>
  <c r="K21" i="19"/>
  <c r="I21" i="19"/>
  <c r="L20" i="19"/>
  <c r="K20" i="19"/>
  <c r="I20" i="19"/>
  <c r="L19" i="19"/>
  <c r="K19" i="19"/>
  <c r="I19" i="19"/>
  <c r="L18" i="19"/>
  <c r="K18" i="19"/>
  <c r="I18" i="19"/>
  <c r="L17" i="19"/>
  <c r="K17" i="19"/>
  <c r="I17" i="19"/>
  <c r="L16" i="19"/>
  <c r="K16" i="19"/>
  <c r="I16" i="19"/>
  <c r="L15" i="19"/>
  <c r="K15" i="19"/>
  <c r="I15" i="19"/>
  <c r="L14" i="19"/>
  <c r="K14" i="19"/>
  <c r="I14" i="19"/>
  <c r="L13" i="19"/>
  <c r="K13" i="19"/>
  <c r="I13" i="19"/>
  <c r="L12" i="19"/>
  <c r="K12" i="19"/>
  <c r="I12" i="19"/>
  <c r="L11" i="19"/>
  <c r="K11" i="19"/>
  <c r="I11" i="19"/>
  <c r="L10" i="19"/>
  <c r="K10" i="19"/>
  <c r="I10" i="19"/>
  <c r="L9" i="19"/>
  <c r="K9" i="19"/>
  <c r="I9" i="19"/>
  <c r="L8" i="19"/>
  <c r="K8" i="19"/>
  <c r="I8" i="19"/>
  <c r="L7" i="19"/>
  <c r="H7" i="19" s="1"/>
  <c r="J7" i="19" s="1"/>
  <c r="K7" i="19"/>
  <c r="I7" i="19"/>
  <c r="L6" i="19"/>
  <c r="K6" i="19"/>
  <c r="I6" i="19"/>
  <c r="L5" i="19"/>
  <c r="K5" i="19"/>
  <c r="I5" i="19"/>
  <c r="L4" i="19"/>
  <c r="K4" i="19"/>
  <c r="I4" i="19"/>
  <c r="L3" i="19"/>
  <c r="K3" i="19"/>
  <c r="I3" i="19"/>
  <c r="L2" i="19"/>
  <c r="K2" i="19"/>
  <c r="I2" i="19"/>
  <c r="L100" i="18"/>
  <c r="K100" i="18"/>
  <c r="I100" i="18"/>
  <c r="L99" i="18"/>
  <c r="K99" i="18"/>
  <c r="I99" i="18"/>
  <c r="L98" i="18"/>
  <c r="H98" i="18" s="1"/>
  <c r="K98" i="18"/>
  <c r="I98" i="18"/>
  <c r="L97" i="18"/>
  <c r="K97" i="18"/>
  <c r="I97" i="18"/>
  <c r="L96" i="18"/>
  <c r="K96" i="18"/>
  <c r="I96" i="18"/>
  <c r="L95" i="18"/>
  <c r="K95" i="18"/>
  <c r="I95" i="18"/>
  <c r="L94" i="18"/>
  <c r="K94" i="18"/>
  <c r="I94" i="18"/>
  <c r="L93" i="18"/>
  <c r="K93" i="18"/>
  <c r="I93" i="18"/>
  <c r="L92" i="18"/>
  <c r="K92" i="18"/>
  <c r="I92" i="18"/>
  <c r="L91" i="18"/>
  <c r="K91" i="18"/>
  <c r="I91" i="18"/>
  <c r="L90" i="18"/>
  <c r="H90" i="18" s="1"/>
  <c r="K90" i="18"/>
  <c r="I90" i="18"/>
  <c r="L89" i="18"/>
  <c r="K89" i="18"/>
  <c r="I89" i="18"/>
  <c r="L88" i="18"/>
  <c r="K88" i="18"/>
  <c r="I88" i="18"/>
  <c r="L87" i="18"/>
  <c r="K87" i="18"/>
  <c r="I87" i="18"/>
  <c r="L86" i="18"/>
  <c r="K86" i="18"/>
  <c r="I86" i="18"/>
  <c r="L85" i="18"/>
  <c r="K85" i="18"/>
  <c r="I85" i="18"/>
  <c r="L84" i="18"/>
  <c r="K84" i="18"/>
  <c r="I84" i="18"/>
  <c r="L83" i="18"/>
  <c r="K83" i="18"/>
  <c r="I83" i="18"/>
  <c r="L82" i="18"/>
  <c r="H82" i="18" s="1"/>
  <c r="K82" i="18"/>
  <c r="I82" i="18"/>
  <c r="L81" i="18"/>
  <c r="K81" i="18"/>
  <c r="I81" i="18"/>
  <c r="L80" i="18"/>
  <c r="K80" i="18"/>
  <c r="I80" i="18"/>
  <c r="L79" i="18"/>
  <c r="K79" i="18"/>
  <c r="I79" i="18"/>
  <c r="L78" i="18"/>
  <c r="K78" i="18"/>
  <c r="I78" i="18"/>
  <c r="L77" i="18"/>
  <c r="K77" i="18"/>
  <c r="I77" i="18"/>
  <c r="L76" i="18"/>
  <c r="K76" i="18"/>
  <c r="I76" i="18"/>
  <c r="L75" i="18"/>
  <c r="K75" i="18"/>
  <c r="I75" i="18"/>
  <c r="L74" i="18"/>
  <c r="K74" i="18"/>
  <c r="I74" i="18"/>
  <c r="L73" i="18"/>
  <c r="K73" i="18"/>
  <c r="I73" i="18"/>
  <c r="L72" i="18"/>
  <c r="K72" i="18"/>
  <c r="I72" i="18"/>
  <c r="L71" i="18"/>
  <c r="K71" i="18"/>
  <c r="I71" i="18"/>
  <c r="L70" i="18"/>
  <c r="K70" i="18"/>
  <c r="I70" i="18"/>
  <c r="L69" i="18"/>
  <c r="K69" i="18"/>
  <c r="I69" i="18"/>
  <c r="L68" i="18"/>
  <c r="K68" i="18"/>
  <c r="I68" i="18"/>
  <c r="L67" i="18"/>
  <c r="K67" i="18"/>
  <c r="I67" i="18"/>
  <c r="L66" i="18"/>
  <c r="K66" i="18"/>
  <c r="I66" i="18"/>
  <c r="L65" i="18"/>
  <c r="K65" i="18"/>
  <c r="I65" i="18"/>
  <c r="L64" i="18"/>
  <c r="K64" i="18"/>
  <c r="I64" i="18"/>
  <c r="L63" i="18"/>
  <c r="K63" i="18"/>
  <c r="I63" i="18"/>
  <c r="L62" i="18"/>
  <c r="K62" i="18"/>
  <c r="I62" i="18"/>
  <c r="L61" i="18"/>
  <c r="K61" i="18"/>
  <c r="I61" i="18"/>
  <c r="L60" i="18"/>
  <c r="K60" i="18"/>
  <c r="I60" i="18"/>
  <c r="L59" i="18"/>
  <c r="K59" i="18"/>
  <c r="I59" i="18"/>
  <c r="L58" i="18"/>
  <c r="K58" i="18"/>
  <c r="I58" i="18"/>
  <c r="L57" i="18"/>
  <c r="K57" i="18"/>
  <c r="I57" i="18"/>
  <c r="L56" i="18"/>
  <c r="K56" i="18"/>
  <c r="I56" i="18"/>
  <c r="L55" i="18"/>
  <c r="K55" i="18"/>
  <c r="I55" i="18"/>
  <c r="L54" i="18"/>
  <c r="K54" i="18"/>
  <c r="I54" i="18"/>
  <c r="L53" i="18"/>
  <c r="K53" i="18"/>
  <c r="I53" i="18"/>
  <c r="L52" i="18"/>
  <c r="K52" i="18"/>
  <c r="I52" i="18"/>
  <c r="L51" i="18"/>
  <c r="K51" i="18"/>
  <c r="I51" i="18"/>
  <c r="L50" i="18"/>
  <c r="H50" i="18" s="1"/>
  <c r="K50" i="18"/>
  <c r="I50" i="18"/>
  <c r="L49" i="18"/>
  <c r="K49" i="18"/>
  <c r="I49" i="18"/>
  <c r="L48" i="18"/>
  <c r="K48" i="18"/>
  <c r="I48" i="18"/>
  <c r="L47" i="18"/>
  <c r="K47" i="18"/>
  <c r="I47" i="18"/>
  <c r="L46" i="18"/>
  <c r="K46" i="18"/>
  <c r="I46" i="18"/>
  <c r="L45" i="18"/>
  <c r="K45" i="18"/>
  <c r="I45" i="18"/>
  <c r="L44" i="18"/>
  <c r="K44" i="18"/>
  <c r="I44" i="18"/>
  <c r="L43" i="18"/>
  <c r="K43" i="18"/>
  <c r="I43" i="18"/>
  <c r="L42" i="18"/>
  <c r="K42" i="18"/>
  <c r="I42" i="18"/>
  <c r="L41" i="18"/>
  <c r="K41" i="18"/>
  <c r="I41" i="18"/>
  <c r="L40" i="18"/>
  <c r="K40" i="18"/>
  <c r="H40" i="18" s="1"/>
  <c r="I40" i="18"/>
  <c r="L39" i="18"/>
  <c r="K39" i="18"/>
  <c r="I39" i="18"/>
  <c r="L38" i="18"/>
  <c r="K38" i="18"/>
  <c r="I38" i="18"/>
  <c r="L37" i="18"/>
  <c r="K37" i="18"/>
  <c r="I37" i="18"/>
  <c r="L36" i="18"/>
  <c r="K36" i="18"/>
  <c r="I36" i="18"/>
  <c r="L35" i="18"/>
  <c r="K35" i="18"/>
  <c r="I35" i="18"/>
  <c r="L34" i="18"/>
  <c r="K34" i="18"/>
  <c r="I34" i="18"/>
  <c r="L33" i="18"/>
  <c r="K33" i="18"/>
  <c r="I33" i="18"/>
  <c r="L32" i="18"/>
  <c r="K32" i="18"/>
  <c r="I32" i="18"/>
  <c r="L31" i="18"/>
  <c r="K31" i="18"/>
  <c r="I31" i="18"/>
  <c r="L30" i="18"/>
  <c r="K30" i="18"/>
  <c r="I30" i="18"/>
  <c r="L29" i="18"/>
  <c r="K29" i="18"/>
  <c r="I29" i="18"/>
  <c r="L28" i="18"/>
  <c r="K28" i="18"/>
  <c r="I28" i="18"/>
  <c r="L27" i="18"/>
  <c r="K27" i="18"/>
  <c r="I27" i="18"/>
  <c r="L26" i="18"/>
  <c r="K26" i="18"/>
  <c r="I26" i="18"/>
  <c r="L25" i="18"/>
  <c r="K25" i="18"/>
  <c r="I25" i="18"/>
  <c r="L24" i="18"/>
  <c r="K24" i="18"/>
  <c r="I24" i="18"/>
  <c r="L23" i="18"/>
  <c r="K23" i="18"/>
  <c r="I23" i="18"/>
  <c r="L22" i="18"/>
  <c r="K22" i="18"/>
  <c r="I22" i="18"/>
  <c r="L21" i="18"/>
  <c r="K21" i="18"/>
  <c r="I21" i="18"/>
  <c r="L20" i="18"/>
  <c r="K20" i="18"/>
  <c r="I20" i="18"/>
  <c r="L19" i="18"/>
  <c r="K19" i="18"/>
  <c r="I19" i="18"/>
  <c r="L18" i="18"/>
  <c r="K18" i="18"/>
  <c r="I18" i="18"/>
  <c r="L17" i="18"/>
  <c r="K17" i="18"/>
  <c r="I17" i="18"/>
  <c r="L16" i="18"/>
  <c r="K16" i="18"/>
  <c r="I16" i="18"/>
  <c r="L15" i="18"/>
  <c r="K15" i="18"/>
  <c r="I15" i="18"/>
  <c r="L14" i="18"/>
  <c r="K14" i="18"/>
  <c r="I14" i="18"/>
  <c r="L13" i="18"/>
  <c r="K13" i="18"/>
  <c r="I13" i="18"/>
  <c r="L12" i="18"/>
  <c r="K12" i="18"/>
  <c r="I12" i="18"/>
  <c r="L11" i="18"/>
  <c r="K11" i="18"/>
  <c r="I11" i="18"/>
  <c r="L10" i="18"/>
  <c r="H10" i="18" s="1"/>
  <c r="K10" i="18"/>
  <c r="I10" i="18"/>
  <c r="L9" i="18"/>
  <c r="K9" i="18"/>
  <c r="I9" i="18"/>
  <c r="L8" i="18"/>
  <c r="K8" i="18"/>
  <c r="I8" i="18"/>
  <c r="L7" i="18"/>
  <c r="K7" i="18"/>
  <c r="I7" i="18"/>
  <c r="L6" i="18"/>
  <c r="K6" i="18"/>
  <c r="I6" i="18"/>
  <c r="L5" i="18"/>
  <c r="K5" i="18"/>
  <c r="I5" i="18"/>
  <c r="L4" i="18"/>
  <c r="K4" i="18"/>
  <c r="I4" i="18"/>
  <c r="L3" i="18"/>
  <c r="K3" i="18"/>
  <c r="I3" i="18"/>
  <c r="L2" i="18"/>
  <c r="K2" i="18"/>
  <c r="I2" i="18"/>
  <c r="I2" i="17"/>
  <c r="L100" i="17"/>
  <c r="K100" i="17"/>
  <c r="I100" i="17"/>
  <c r="L99" i="17"/>
  <c r="K99" i="17"/>
  <c r="I99" i="17"/>
  <c r="L98" i="17"/>
  <c r="K98" i="17"/>
  <c r="I98" i="17"/>
  <c r="L97" i="17"/>
  <c r="K97" i="17"/>
  <c r="I97" i="17"/>
  <c r="L96" i="17"/>
  <c r="H96" i="17" s="1"/>
  <c r="J96" i="17" s="1"/>
  <c r="K96" i="17"/>
  <c r="I96" i="17"/>
  <c r="L95" i="17"/>
  <c r="K95" i="17"/>
  <c r="I95" i="17"/>
  <c r="L94" i="17"/>
  <c r="K94" i="17"/>
  <c r="I94" i="17"/>
  <c r="L93" i="17"/>
  <c r="K93" i="17"/>
  <c r="I93" i="17"/>
  <c r="L92" i="17"/>
  <c r="K92" i="17"/>
  <c r="I92" i="17"/>
  <c r="L91" i="17"/>
  <c r="K91" i="17"/>
  <c r="I91" i="17"/>
  <c r="L90" i="17"/>
  <c r="K90" i="17"/>
  <c r="I90" i="17"/>
  <c r="L89" i="17"/>
  <c r="K89" i="17"/>
  <c r="I89" i="17"/>
  <c r="L88" i="17"/>
  <c r="K88" i="17"/>
  <c r="I88" i="17"/>
  <c r="L87" i="17"/>
  <c r="K87" i="17"/>
  <c r="I87" i="17"/>
  <c r="L86" i="17"/>
  <c r="K86" i="17"/>
  <c r="I86" i="17"/>
  <c r="L85" i="17"/>
  <c r="K85" i="17"/>
  <c r="I85" i="17"/>
  <c r="L84" i="17"/>
  <c r="K84" i="17"/>
  <c r="I84" i="17"/>
  <c r="L83" i="17"/>
  <c r="K83" i="17"/>
  <c r="I83" i="17"/>
  <c r="L82" i="17"/>
  <c r="K82" i="17"/>
  <c r="I82" i="17"/>
  <c r="L81" i="17"/>
  <c r="K81" i="17"/>
  <c r="I81" i="17"/>
  <c r="L80" i="17"/>
  <c r="K80" i="17"/>
  <c r="I80" i="17"/>
  <c r="L79" i="17"/>
  <c r="K79" i="17"/>
  <c r="I79" i="17"/>
  <c r="L78" i="17"/>
  <c r="K78" i="17"/>
  <c r="I78" i="17"/>
  <c r="L77" i="17"/>
  <c r="K77" i="17"/>
  <c r="I77" i="17"/>
  <c r="L76" i="17"/>
  <c r="K76" i="17"/>
  <c r="I76" i="17"/>
  <c r="L75" i="17"/>
  <c r="K75" i="17"/>
  <c r="I75" i="17"/>
  <c r="L74" i="17"/>
  <c r="K74" i="17"/>
  <c r="I74" i="17"/>
  <c r="L73" i="17"/>
  <c r="K73" i="17"/>
  <c r="I73" i="17"/>
  <c r="L72" i="17"/>
  <c r="K72" i="17"/>
  <c r="I72" i="17"/>
  <c r="L71" i="17"/>
  <c r="K71" i="17"/>
  <c r="I71" i="17"/>
  <c r="L70" i="17"/>
  <c r="K70" i="17"/>
  <c r="I70" i="17"/>
  <c r="L69" i="17"/>
  <c r="K69" i="17"/>
  <c r="I69" i="17"/>
  <c r="L68" i="17"/>
  <c r="K68" i="17"/>
  <c r="I68" i="17"/>
  <c r="L67" i="17"/>
  <c r="K67" i="17"/>
  <c r="I67" i="17"/>
  <c r="L66" i="17"/>
  <c r="K66" i="17"/>
  <c r="I66" i="17"/>
  <c r="L65" i="17"/>
  <c r="K65" i="17"/>
  <c r="I65" i="17"/>
  <c r="L64" i="17"/>
  <c r="K64" i="17"/>
  <c r="I64" i="17"/>
  <c r="L63" i="17"/>
  <c r="K63" i="17"/>
  <c r="I63" i="17"/>
  <c r="L62" i="17"/>
  <c r="K62" i="17"/>
  <c r="I62" i="17"/>
  <c r="L61" i="17"/>
  <c r="K61" i="17"/>
  <c r="I61" i="17"/>
  <c r="L60" i="17"/>
  <c r="K60" i="17"/>
  <c r="I60" i="17"/>
  <c r="L59" i="17"/>
  <c r="K59" i="17"/>
  <c r="I59" i="17"/>
  <c r="L58" i="17"/>
  <c r="K58" i="17"/>
  <c r="I58" i="17"/>
  <c r="L57" i="17"/>
  <c r="K57" i="17"/>
  <c r="I57" i="17"/>
  <c r="L56" i="17"/>
  <c r="K56" i="17"/>
  <c r="I56" i="17"/>
  <c r="L55" i="17"/>
  <c r="K55" i="17"/>
  <c r="I55" i="17"/>
  <c r="L54" i="17"/>
  <c r="K54" i="17"/>
  <c r="H54" i="17" s="1"/>
  <c r="I54" i="17"/>
  <c r="L53" i="17"/>
  <c r="K53" i="17"/>
  <c r="I53" i="17"/>
  <c r="L52" i="17"/>
  <c r="K52" i="17"/>
  <c r="I52" i="17"/>
  <c r="L51" i="17"/>
  <c r="K51" i="17"/>
  <c r="I51" i="17"/>
  <c r="L50" i="17"/>
  <c r="K50" i="17"/>
  <c r="I50" i="17"/>
  <c r="L49" i="17"/>
  <c r="K49" i="17"/>
  <c r="I49" i="17"/>
  <c r="L48" i="17"/>
  <c r="K48" i="17"/>
  <c r="I48" i="17"/>
  <c r="L47" i="17"/>
  <c r="K47" i="17"/>
  <c r="I47" i="17"/>
  <c r="L46" i="17"/>
  <c r="K46" i="17"/>
  <c r="I46" i="17"/>
  <c r="L45" i="17"/>
  <c r="K45" i="17"/>
  <c r="I45" i="17"/>
  <c r="L44" i="17"/>
  <c r="K44" i="17"/>
  <c r="I44" i="17"/>
  <c r="L43" i="17"/>
  <c r="K43" i="17"/>
  <c r="I43" i="17"/>
  <c r="L42" i="17"/>
  <c r="K42" i="17"/>
  <c r="I42" i="17"/>
  <c r="L41" i="17"/>
  <c r="K41" i="17"/>
  <c r="I41" i="17"/>
  <c r="L40" i="17"/>
  <c r="K40" i="17"/>
  <c r="I40" i="17"/>
  <c r="L39" i="17"/>
  <c r="K39" i="17"/>
  <c r="I39" i="17"/>
  <c r="L38" i="17"/>
  <c r="K38" i="17"/>
  <c r="I38" i="17"/>
  <c r="L37" i="17"/>
  <c r="K37" i="17"/>
  <c r="I37" i="17"/>
  <c r="L36" i="17"/>
  <c r="K36" i="17"/>
  <c r="I36" i="17"/>
  <c r="L35" i="17"/>
  <c r="K35" i="17"/>
  <c r="I35" i="17"/>
  <c r="L34" i="17"/>
  <c r="K34" i="17"/>
  <c r="I34" i="17"/>
  <c r="L33" i="17"/>
  <c r="K33" i="17"/>
  <c r="I33" i="17"/>
  <c r="L32" i="17"/>
  <c r="K32" i="17"/>
  <c r="I32" i="17"/>
  <c r="L31" i="17"/>
  <c r="K31" i="17"/>
  <c r="I31" i="17"/>
  <c r="L30" i="17"/>
  <c r="K30" i="17"/>
  <c r="I30" i="17"/>
  <c r="L29" i="17"/>
  <c r="K29" i="17"/>
  <c r="I29" i="17"/>
  <c r="L28" i="17"/>
  <c r="K28" i="17"/>
  <c r="I28" i="17"/>
  <c r="L27" i="17"/>
  <c r="K27" i="17"/>
  <c r="I27" i="17"/>
  <c r="L26" i="17"/>
  <c r="K26" i="17"/>
  <c r="I26" i="17"/>
  <c r="L25" i="17"/>
  <c r="K25" i="17"/>
  <c r="I25" i="17"/>
  <c r="L24" i="17"/>
  <c r="H24" i="17" s="1"/>
  <c r="K24" i="17"/>
  <c r="I24" i="17"/>
  <c r="L23" i="17"/>
  <c r="K23" i="17"/>
  <c r="I23" i="17"/>
  <c r="L22" i="17"/>
  <c r="K22" i="17"/>
  <c r="I22" i="17"/>
  <c r="L21" i="17"/>
  <c r="K21" i="17"/>
  <c r="I21" i="17"/>
  <c r="L20" i="17"/>
  <c r="K20" i="17"/>
  <c r="I20" i="17"/>
  <c r="L19" i="17"/>
  <c r="K19" i="17"/>
  <c r="I19" i="17"/>
  <c r="L18" i="17"/>
  <c r="K18" i="17"/>
  <c r="I18" i="17"/>
  <c r="L17" i="17"/>
  <c r="K17" i="17"/>
  <c r="I17" i="17"/>
  <c r="L16" i="17"/>
  <c r="K16" i="17"/>
  <c r="I16" i="17"/>
  <c r="L15" i="17"/>
  <c r="K15" i="17"/>
  <c r="I15" i="17"/>
  <c r="L14" i="17"/>
  <c r="K14" i="17"/>
  <c r="I14" i="17"/>
  <c r="L13" i="17"/>
  <c r="K13" i="17"/>
  <c r="I13" i="17"/>
  <c r="L12" i="17"/>
  <c r="K12" i="17"/>
  <c r="I12" i="17"/>
  <c r="L11" i="17"/>
  <c r="K11" i="17"/>
  <c r="I11" i="17"/>
  <c r="L10" i="17"/>
  <c r="K10" i="17"/>
  <c r="I10" i="17"/>
  <c r="L9" i="17"/>
  <c r="K9" i="17"/>
  <c r="I9" i="17"/>
  <c r="L8" i="17"/>
  <c r="K8" i="17"/>
  <c r="I8" i="17"/>
  <c r="L7" i="17"/>
  <c r="K7" i="17"/>
  <c r="I7" i="17"/>
  <c r="L6" i="17"/>
  <c r="K6" i="17"/>
  <c r="I6" i="17"/>
  <c r="L5" i="17"/>
  <c r="K5" i="17"/>
  <c r="I5" i="17"/>
  <c r="L4" i="17"/>
  <c r="K4" i="17"/>
  <c r="I4" i="17"/>
  <c r="L3" i="17"/>
  <c r="K3" i="17"/>
  <c r="I3" i="17"/>
  <c r="L2" i="17"/>
  <c r="K2" i="17"/>
  <c r="L3" i="13"/>
  <c r="L4" i="13"/>
  <c r="L5" i="13"/>
  <c r="L6" i="13"/>
  <c r="L7" i="13"/>
  <c r="L8" i="13"/>
  <c r="L9" i="13"/>
  <c r="L10" i="13"/>
  <c r="L11" i="13"/>
  <c r="L12" i="13"/>
  <c r="L13" i="13"/>
  <c r="L14" i="13"/>
  <c r="K14" i="13"/>
  <c r="I14" i="13"/>
  <c r="L15" i="13"/>
  <c r="L16" i="13"/>
  <c r="L17" i="13"/>
  <c r="L18" i="13"/>
  <c r="L19" i="13"/>
  <c r="L20" i="13"/>
  <c r="L21" i="13"/>
  <c r="L22" i="13"/>
  <c r="K22" i="13"/>
  <c r="I22" i="13"/>
  <c r="L23" i="13"/>
  <c r="L24" i="13"/>
  <c r="L25" i="13"/>
  <c r="L26" i="13"/>
  <c r="L27" i="13"/>
  <c r="H27" i="13" s="1"/>
  <c r="L28" i="13"/>
  <c r="L29" i="13"/>
  <c r="L30" i="13"/>
  <c r="K30" i="13"/>
  <c r="I30" i="13"/>
  <c r="L31" i="13"/>
  <c r="L32" i="13"/>
  <c r="L33" i="13"/>
  <c r="L34" i="13"/>
  <c r="K34" i="13"/>
  <c r="I34" i="13"/>
  <c r="L35" i="13"/>
  <c r="L36" i="13"/>
  <c r="L37" i="13"/>
  <c r="L38" i="13"/>
  <c r="K38" i="13"/>
  <c r="I38" i="13"/>
  <c r="L39" i="13"/>
  <c r="L40" i="13"/>
  <c r="L41" i="13"/>
  <c r="L42" i="13"/>
  <c r="L43" i="13"/>
  <c r="L44" i="13"/>
  <c r="L45" i="13"/>
  <c r="L46" i="13"/>
  <c r="K46" i="13"/>
  <c r="L47" i="13"/>
  <c r="L48" i="13"/>
  <c r="L49" i="13"/>
  <c r="L50" i="13"/>
  <c r="K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K62" i="13"/>
  <c r="I62" i="13"/>
  <c r="L63" i="13"/>
  <c r="L64" i="13"/>
  <c r="L65" i="13"/>
  <c r="L66" i="13"/>
  <c r="K66" i="13"/>
  <c r="L67" i="13"/>
  <c r="L68" i="13"/>
  <c r="L69" i="13"/>
  <c r="L70" i="13"/>
  <c r="K70" i="13"/>
  <c r="L71" i="13"/>
  <c r="L72" i="13"/>
  <c r="L73" i="13"/>
  <c r="L74" i="13"/>
  <c r="K74" i="13"/>
  <c r="L75" i="13"/>
  <c r="L76" i="13"/>
  <c r="L77" i="13"/>
  <c r="L78" i="13"/>
  <c r="K78" i="13"/>
  <c r="I78" i="13"/>
  <c r="L79" i="13"/>
  <c r="L80" i="13"/>
  <c r="L81" i="13"/>
  <c r="L82" i="13"/>
  <c r="K82" i="13"/>
  <c r="L83" i="13"/>
  <c r="L84" i="13"/>
  <c r="L85" i="13"/>
  <c r="L86" i="13"/>
  <c r="L87" i="13"/>
  <c r="L88" i="13"/>
  <c r="L89" i="13"/>
  <c r="L90" i="13"/>
  <c r="K90" i="13"/>
  <c r="L91" i="13"/>
  <c r="L92" i="13"/>
  <c r="L93" i="13"/>
  <c r="L94" i="13"/>
  <c r="K94" i="13"/>
  <c r="L95" i="13"/>
  <c r="L96" i="13"/>
  <c r="L97" i="13"/>
  <c r="H97" i="13" s="1"/>
  <c r="L98" i="13"/>
  <c r="L99" i="13"/>
  <c r="L100" i="13"/>
  <c r="K3" i="13"/>
  <c r="H3" i="13" s="1"/>
  <c r="K4" i="13"/>
  <c r="H4" i="13" s="1"/>
  <c r="K5" i="13"/>
  <c r="H5" i="13" s="1"/>
  <c r="K6" i="13"/>
  <c r="K7" i="13"/>
  <c r="H7" i="13" s="1"/>
  <c r="J7" i="13" s="1"/>
  <c r="K8" i="13"/>
  <c r="I8" i="13"/>
  <c r="K9" i="13"/>
  <c r="K10" i="13"/>
  <c r="K11" i="13"/>
  <c r="H11" i="13" s="1"/>
  <c r="K12" i="13"/>
  <c r="H12" i="13" s="1"/>
  <c r="I12" i="13"/>
  <c r="K13" i="13"/>
  <c r="H13" i="13" s="1"/>
  <c r="K15" i="13"/>
  <c r="H15" i="13" s="1"/>
  <c r="K16" i="13"/>
  <c r="I16" i="13"/>
  <c r="K17" i="13"/>
  <c r="H17" i="13" s="1"/>
  <c r="K18" i="13"/>
  <c r="H18" i="13" s="1"/>
  <c r="K19" i="13"/>
  <c r="H19" i="13" s="1"/>
  <c r="K20" i="13"/>
  <c r="H20" i="13" s="1"/>
  <c r="I20" i="13"/>
  <c r="K21" i="13"/>
  <c r="K23" i="13"/>
  <c r="H23" i="13" s="1"/>
  <c r="K24" i="13"/>
  <c r="H24" i="13" s="1"/>
  <c r="K25" i="13"/>
  <c r="K26" i="13"/>
  <c r="K27" i="13"/>
  <c r="K28" i="13"/>
  <c r="I28" i="13"/>
  <c r="K29" i="13"/>
  <c r="K31" i="13"/>
  <c r="K32" i="13"/>
  <c r="K33" i="13"/>
  <c r="K35" i="13"/>
  <c r="K36" i="13"/>
  <c r="H36" i="13" s="1"/>
  <c r="I36" i="13"/>
  <c r="K37" i="13"/>
  <c r="K39" i="13"/>
  <c r="K40" i="13"/>
  <c r="I40" i="13"/>
  <c r="K41" i="13"/>
  <c r="H41" i="13" s="1"/>
  <c r="K42" i="13"/>
  <c r="H42" i="13" s="1"/>
  <c r="K43" i="13"/>
  <c r="K44" i="13"/>
  <c r="I44" i="13"/>
  <c r="K45" i="13"/>
  <c r="I45" i="13"/>
  <c r="K47" i="13"/>
  <c r="K48" i="13"/>
  <c r="K49" i="13"/>
  <c r="H49" i="13" s="1"/>
  <c r="K51" i="13"/>
  <c r="K52" i="13"/>
  <c r="K53" i="13"/>
  <c r="K54" i="13"/>
  <c r="K55" i="13"/>
  <c r="K56" i="13"/>
  <c r="K57" i="13"/>
  <c r="K58" i="13"/>
  <c r="K59" i="13"/>
  <c r="K60" i="13"/>
  <c r="K61" i="13"/>
  <c r="K63" i="13"/>
  <c r="K64" i="13"/>
  <c r="K65" i="13"/>
  <c r="K67" i="13"/>
  <c r="I67" i="13"/>
  <c r="K68" i="13"/>
  <c r="K69" i="13"/>
  <c r="H69" i="13" s="1"/>
  <c r="K71" i="13"/>
  <c r="H71" i="13" s="1"/>
  <c r="J71" i="13" s="1"/>
  <c r="K72" i="13"/>
  <c r="K73" i="13"/>
  <c r="K75" i="13"/>
  <c r="K76" i="13"/>
  <c r="K77" i="13"/>
  <c r="K79" i="13"/>
  <c r="K80" i="13"/>
  <c r="H80" i="13" s="1"/>
  <c r="K81" i="13"/>
  <c r="H81" i="13" s="1"/>
  <c r="J81" i="13" s="1"/>
  <c r="K83" i="13"/>
  <c r="K84" i="13"/>
  <c r="K85" i="13"/>
  <c r="K86" i="13"/>
  <c r="K87" i="13"/>
  <c r="K88" i="13"/>
  <c r="K89" i="13"/>
  <c r="K91" i="13"/>
  <c r="H91" i="13" s="1"/>
  <c r="K92" i="13"/>
  <c r="K93" i="13"/>
  <c r="K95" i="13"/>
  <c r="K96" i="13"/>
  <c r="K97" i="13"/>
  <c r="K98" i="13"/>
  <c r="K99" i="13"/>
  <c r="K100" i="13"/>
  <c r="I3" i="13"/>
  <c r="I4" i="13"/>
  <c r="I5" i="13"/>
  <c r="I6" i="13"/>
  <c r="I7" i="13"/>
  <c r="I9" i="13"/>
  <c r="I10" i="13"/>
  <c r="I11" i="13"/>
  <c r="I13" i="13"/>
  <c r="I15" i="13"/>
  <c r="I17" i="13"/>
  <c r="I18" i="13"/>
  <c r="I19" i="13"/>
  <c r="I21" i="13"/>
  <c r="I23" i="13"/>
  <c r="I24" i="13"/>
  <c r="I25" i="13"/>
  <c r="I26" i="13"/>
  <c r="I27" i="13"/>
  <c r="I29" i="13"/>
  <c r="I31" i="13"/>
  <c r="I32" i="13"/>
  <c r="I33" i="13"/>
  <c r="I35" i="13"/>
  <c r="I37" i="13"/>
  <c r="I39" i="13"/>
  <c r="I41" i="13"/>
  <c r="I42" i="13"/>
  <c r="I43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3" i="13"/>
  <c r="I64" i="13"/>
  <c r="I65" i="13"/>
  <c r="I66" i="13"/>
  <c r="I68" i="13"/>
  <c r="I69" i="13"/>
  <c r="I70" i="13"/>
  <c r="I71" i="13"/>
  <c r="I72" i="13"/>
  <c r="I73" i="13"/>
  <c r="I74" i="13"/>
  <c r="I75" i="13"/>
  <c r="I76" i="13"/>
  <c r="I77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L2" i="13"/>
  <c r="I2" i="13"/>
  <c r="K2" i="13"/>
  <c r="H7" i="35"/>
  <c r="J7" i="35" s="1"/>
  <c r="H72" i="35"/>
  <c r="J72" i="35" s="1"/>
  <c r="H4" i="35"/>
  <c r="H82" i="21"/>
  <c r="J82" i="21" s="1"/>
  <c r="H80" i="20"/>
  <c r="J80" i="20" s="1"/>
  <c r="H24" i="35"/>
  <c r="J24" i="35" s="1"/>
  <c r="H32" i="35"/>
  <c r="J32" i="35" s="1"/>
  <c r="H36" i="35"/>
  <c r="H40" i="35"/>
  <c r="J40" i="35" s="1"/>
  <c r="H52" i="35"/>
  <c r="H68" i="35"/>
  <c r="J68" i="35" s="1"/>
  <c r="H88" i="35"/>
  <c r="J88" i="35" s="1"/>
  <c r="H8" i="19"/>
  <c r="J8" i="19" s="1"/>
  <c r="H56" i="19"/>
  <c r="H72" i="19"/>
  <c r="J72" i="19" s="1"/>
  <c r="H88" i="19"/>
  <c r="J88" i="19" s="1"/>
  <c r="H37" i="20"/>
  <c r="J37" i="20" s="1"/>
  <c r="H53" i="20"/>
  <c r="J53" i="20" s="1"/>
  <c r="H77" i="20"/>
  <c r="J77" i="20" s="1"/>
  <c r="H93" i="20"/>
  <c r="J93" i="20" s="1"/>
  <c r="H97" i="20"/>
  <c r="H74" i="21"/>
  <c r="J74" i="21" s="1"/>
  <c r="H78" i="21"/>
  <c r="H90" i="21"/>
  <c r="J90" i="21" s="1"/>
  <c r="H94" i="21"/>
  <c r="H19" i="35"/>
  <c r="J19" i="35" s="1"/>
  <c r="H39" i="35"/>
  <c r="J39" i="35" s="1"/>
  <c r="H47" i="35"/>
  <c r="J47" i="35" s="1"/>
  <c r="H59" i="35"/>
  <c r="J59" i="35" s="1"/>
  <c r="H79" i="35"/>
  <c r="J79" i="35" s="1"/>
  <c r="H83" i="35"/>
  <c r="J83" i="35" s="1"/>
  <c r="H87" i="35"/>
  <c r="J87" i="35" s="1"/>
  <c r="H95" i="35"/>
  <c r="J95" i="35" s="1"/>
  <c r="H85" i="19"/>
  <c r="H93" i="19"/>
  <c r="H6" i="20"/>
  <c r="J6" i="20" s="1"/>
  <c r="H29" i="17"/>
  <c r="H64" i="19"/>
  <c r="J64" i="19" s="1"/>
  <c r="H34" i="20"/>
  <c r="H50" i="20"/>
  <c r="H90" i="20"/>
  <c r="H98" i="20"/>
  <c r="H3" i="21"/>
  <c r="J3" i="21" s="1"/>
  <c r="H27" i="21"/>
  <c r="J27" i="21" s="1"/>
  <c r="H47" i="21"/>
  <c r="H79" i="21"/>
  <c r="J79" i="21" s="1"/>
  <c r="H95" i="21"/>
  <c r="H29" i="20"/>
  <c r="J29" i="20" s="1"/>
  <c r="H55" i="13"/>
  <c r="H78" i="18"/>
  <c r="H86" i="18"/>
  <c r="J86" i="18" s="1"/>
  <c r="H94" i="18"/>
  <c r="J94" i="18" s="1"/>
  <c r="H3" i="19"/>
  <c r="J3" i="19" s="1"/>
  <c r="H11" i="19"/>
  <c r="H19" i="19"/>
  <c r="H27" i="19"/>
  <c r="J27" i="19" s="1"/>
  <c r="H35" i="19"/>
  <c r="J35" i="19" s="1"/>
  <c r="H43" i="19"/>
  <c r="J43" i="19" s="1"/>
  <c r="H59" i="19"/>
  <c r="J59" i="19" s="1"/>
  <c r="H67" i="19"/>
  <c r="J67" i="19" s="1"/>
  <c r="H75" i="19"/>
  <c r="J75" i="19" s="1"/>
  <c r="H83" i="19"/>
  <c r="J83" i="19" s="1"/>
  <c r="H16" i="20"/>
  <c r="J16" i="20" s="1"/>
  <c r="H32" i="20"/>
  <c r="J32" i="20" s="1"/>
  <c r="H40" i="20"/>
  <c r="J40" i="20" s="1"/>
  <c r="H48" i="20"/>
  <c r="J48" i="20" s="1"/>
  <c r="H56" i="20"/>
  <c r="J56" i="20" s="1"/>
  <c r="H64" i="20"/>
  <c r="J64" i="20" s="1"/>
  <c r="H72" i="20"/>
  <c r="J72" i="20" s="1"/>
  <c r="H88" i="20"/>
  <c r="J88" i="20" s="1"/>
  <c r="H5" i="21"/>
  <c r="H13" i="21"/>
  <c r="H77" i="21"/>
  <c r="J77" i="21" s="1"/>
  <c r="H85" i="21"/>
  <c r="J85" i="21" s="1"/>
  <c r="H93" i="21"/>
  <c r="J93" i="21" s="1"/>
  <c r="H30" i="18"/>
  <c r="H62" i="18"/>
  <c r="H70" i="18"/>
  <c r="J70" i="18" s="1"/>
  <c r="H14" i="18"/>
  <c r="H38" i="18"/>
  <c r="J38" i="18" s="1"/>
  <c r="H29" i="35"/>
  <c r="J29" i="35" s="1"/>
  <c r="H37" i="35"/>
  <c r="J37" i="35" s="1"/>
  <c r="H45" i="35"/>
  <c r="J45" i="35" s="1"/>
  <c r="H53" i="35"/>
  <c r="J53" i="35" s="1"/>
  <c r="H57" i="35"/>
  <c r="J57" i="35" s="1"/>
  <c r="H61" i="35"/>
  <c r="J61" i="35" s="1"/>
  <c r="H69" i="35"/>
  <c r="J69" i="35" s="1"/>
  <c r="H77" i="35"/>
  <c r="J77" i="35" s="1"/>
  <c r="H85" i="35"/>
  <c r="J85" i="35" s="1"/>
  <c r="H89" i="35"/>
  <c r="J89" i="35" s="1"/>
  <c r="H93" i="35"/>
  <c r="J93" i="35" s="1"/>
  <c r="H38" i="19"/>
  <c r="J38" i="19" s="1"/>
  <c r="H4" i="17"/>
  <c r="J4" i="17" s="1"/>
  <c r="H12" i="17"/>
  <c r="H20" i="17"/>
  <c r="H36" i="17"/>
  <c r="H44" i="17"/>
  <c r="H76" i="17"/>
  <c r="H84" i="17"/>
  <c r="H28" i="21"/>
  <c r="J28" i="21" s="1"/>
  <c r="H32" i="21"/>
  <c r="J32" i="21" s="1"/>
  <c r="H48" i="21"/>
  <c r="J48" i="21" s="1"/>
  <c r="H17" i="20"/>
  <c r="J17" i="20" s="1"/>
  <c r="H21" i="20"/>
  <c r="J21" i="20" s="1"/>
  <c r="H57" i="20"/>
  <c r="J57" i="20" s="1"/>
  <c r="H6" i="21"/>
  <c r="H46" i="18"/>
  <c r="H54" i="18"/>
  <c r="J54" i="18" s="1"/>
  <c r="H2" i="35"/>
  <c r="J2" i="35" s="1"/>
  <c r="H5" i="35"/>
  <c r="J5" i="35" s="1"/>
  <c r="H10" i="35"/>
  <c r="J10" i="35" s="1"/>
  <c r="H18" i="35"/>
  <c r="J18" i="35" s="1"/>
  <c r="H21" i="35"/>
  <c r="J21" i="35" s="1"/>
  <c r="H30" i="35"/>
  <c r="J30" i="35" s="1"/>
  <c r="H34" i="35"/>
  <c r="J34" i="35" s="1"/>
  <c r="H42" i="35"/>
  <c r="J42" i="35" s="1"/>
  <c r="H50" i="35"/>
  <c r="J50" i="35" s="1"/>
  <c r="H54" i="35"/>
  <c r="J54" i="35" s="1"/>
  <c r="H58" i="35"/>
  <c r="J58" i="35" s="1"/>
  <c r="H66" i="35"/>
  <c r="J66" i="35" s="1"/>
  <c r="H74" i="35"/>
  <c r="J74" i="35" s="1"/>
  <c r="H82" i="35"/>
  <c r="J82" i="35" s="1"/>
  <c r="H86" i="35"/>
  <c r="J86" i="35" s="1"/>
  <c r="H90" i="35"/>
  <c r="J90" i="35" s="1"/>
  <c r="H98" i="35"/>
  <c r="J98" i="35" s="1"/>
  <c r="H16" i="35"/>
  <c r="J16" i="35" s="1"/>
  <c r="H92" i="35"/>
  <c r="H56" i="17"/>
  <c r="J56" i="17" s="1"/>
  <c r="H60" i="17"/>
  <c r="H37" i="19"/>
  <c r="J37" i="19" s="1"/>
  <c r="H87" i="18"/>
  <c r="J87" i="18" s="1"/>
  <c r="H24" i="19"/>
  <c r="J24" i="19" s="1"/>
  <c r="H80" i="19"/>
  <c r="J80" i="19" s="1"/>
  <c r="H25" i="17"/>
  <c r="H9" i="13"/>
  <c r="H93" i="17"/>
  <c r="H13" i="17"/>
  <c r="J13" i="17" s="1"/>
  <c r="H6" i="19"/>
  <c r="J6" i="19" s="1"/>
  <c r="H26" i="19"/>
  <c r="J26" i="19" s="1"/>
  <c r="H69" i="19"/>
  <c r="H73" i="19"/>
  <c r="J73" i="19" s="1"/>
  <c r="H18" i="20"/>
  <c r="H71" i="21"/>
  <c r="H75" i="21"/>
  <c r="J75" i="21" s="1"/>
  <c r="H25" i="13"/>
  <c r="J25" i="13" s="1"/>
  <c r="H10" i="13"/>
  <c r="H32" i="18"/>
  <c r="H92" i="18"/>
  <c r="J92" i="18" s="1"/>
  <c r="H100" i="18"/>
  <c r="J100" i="18" s="1"/>
  <c r="H21" i="19"/>
  <c r="H25" i="19"/>
  <c r="J25" i="19" s="1"/>
  <c r="H33" i="19"/>
  <c r="J33" i="19" s="1"/>
  <c r="H57" i="19"/>
  <c r="J57" i="19" s="1"/>
  <c r="H91" i="19"/>
  <c r="J91" i="19" s="1"/>
  <c r="H92" i="19"/>
  <c r="J92" i="19" s="1"/>
  <c r="H96" i="19"/>
  <c r="J96" i="19" s="1"/>
  <c r="H99" i="19"/>
  <c r="J99" i="19" s="1"/>
  <c r="H100" i="19"/>
  <c r="J100" i="19" s="1"/>
  <c r="H5" i="20"/>
  <c r="J5" i="20" s="1"/>
  <c r="H9" i="20"/>
  <c r="J9" i="20" s="1"/>
  <c r="H13" i="20"/>
  <c r="J13" i="20" s="1"/>
  <c r="H14" i="21"/>
  <c r="J14" i="21" s="1"/>
  <c r="H21" i="21"/>
  <c r="H29" i="21"/>
  <c r="H30" i="21"/>
  <c r="J30" i="21" s="1"/>
  <c r="H37" i="21"/>
  <c r="H45" i="21"/>
  <c r="J45" i="21" s="1"/>
  <c r="H46" i="21"/>
  <c r="J46" i="21" s="1"/>
  <c r="H53" i="21"/>
  <c r="J53" i="21" s="1"/>
  <c r="H54" i="21"/>
  <c r="J54" i="21" s="1"/>
  <c r="H57" i="21"/>
  <c r="J57" i="21" s="1"/>
  <c r="H58" i="21"/>
  <c r="J58" i="21" s="1"/>
  <c r="H61" i="21"/>
  <c r="J61" i="21" s="1"/>
  <c r="H62" i="21"/>
  <c r="J62" i="21" s="1"/>
  <c r="H66" i="21"/>
  <c r="J66" i="21" s="1"/>
  <c r="H69" i="21"/>
  <c r="J69" i="21" s="1"/>
  <c r="H70" i="21"/>
  <c r="J70" i="21" s="1"/>
  <c r="H86" i="21"/>
  <c r="J86" i="21" s="1"/>
  <c r="H98" i="21"/>
  <c r="J98" i="21" s="1"/>
  <c r="H27" i="35"/>
  <c r="J27" i="35" s="1"/>
  <c r="H43" i="35"/>
  <c r="J43" i="35" s="1"/>
  <c r="H51" i="35"/>
  <c r="J51" i="35" s="1"/>
  <c r="H63" i="35"/>
  <c r="J63" i="35" s="1"/>
  <c r="H67" i="35"/>
  <c r="J67" i="35" s="1"/>
  <c r="H71" i="35"/>
  <c r="J71" i="35" s="1"/>
  <c r="H75" i="35"/>
  <c r="J75" i="35" s="1"/>
  <c r="H91" i="35"/>
  <c r="J91" i="35" s="1"/>
  <c r="H7" i="18"/>
  <c r="J7" i="18" s="1"/>
  <c r="H39" i="18"/>
  <c r="J39" i="18" s="1"/>
  <c r="H47" i="18"/>
  <c r="J47" i="18" s="1"/>
  <c r="H51" i="18"/>
  <c r="J51" i="18" s="1"/>
  <c r="H91" i="18"/>
  <c r="J91" i="18" s="1"/>
  <c r="H52" i="19"/>
  <c r="J52" i="19" s="1"/>
  <c r="H11" i="20"/>
  <c r="J11" i="20" s="1"/>
  <c r="H35" i="20"/>
  <c r="J35" i="20" s="1"/>
  <c r="H51" i="20"/>
  <c r="J51" i="20" s="1"/>
  <c r="H72" i="21"/>
  <c r="J72" i="21" s="1"/>
  <c r="J18" i="13"/>
  <c r="H45" i="20"/>
  <c r="J45" i="20" s="1"/>
  <c r="H67" i="20"/>
  <c r="J67" i="20" s="1"/>
  <c r="H58" i="17"/>
  <c r="J58" i="17" s="1"/>
  <c r="H15" i="18"/>
  <c r="H14" i="19"/>
  <c r="J14" i="19" s="1"/>
  <c r="H30" i="19"/>
  <c r="J30" i="19" s="1"/>
  <c r="H53" i="19"/>
  <c r="H74" i="20"/>
  <c r="H72" i="13"/>
  <c r="H20" i="19"/>
  <c r="J20" i="19" s="1"/>
  <c r="H46" i="19"/>
  <c r="J46" i="19" s="1"/>
  <c r="H51" i="19"/>
  <c r="J51" i="19" s="1"/>
  <c r="H77" i="19"/>
  <c r="H24" i="20"/>
  <c r="J24" i="20" s="1"/>
  <c r="H38" i="20"/>
  <c r="J38" i="20" s="1"/>
  <c r="H54" i="20"/>
  <c r="J54" i="20" s="1"/>
  <c r="H55" i="21"/>
  <c r="H59" i="21"/>
  <c r="J59" i="21" s="1"/>
  <c r="H63" i="21"/>
  <c r="H87" i="21"/>
  <c r="H8" i="18"/>
  <c r="J8" i="18" s="1"/>
  <c r="H57" i="18"/>
  <c r="J57" i="18" s="1"/>
  <c r="H45" i="19"/>
  <c r="H49" i="19"/>
  <c r="J49" i="19" s="1"/>
  <c r="H22" i="20"/>
  <c r="J22" i="20" s="1"/>
  <c r="H62" i="20"/>
  <c r="J62" i="20" s="1"/>
  <c r="H66" i="20"/>
  <c r="H75" i="20"/>
  <c r="J75" i="20" s="1"/>
  <c r="H91" i="20"/>
  <c r="J91" i="20" s="1"/>
  <c r="H11" i="35"/>
  <c r="J11" i="35" s="1"/>
  <c r="H15" i="35"/>
  <c r="J15" i="35" s="1"/>
  <c r="H99" i="18"/>
  <c r="J99" i="18" s="1"/>
  <c r="H6" i="18"/>
  <c r="H63" i="18"/>
  <c r="J63" i="18" s="1"/>
  <c r="H96" i="18"/>
  <c r="H61" i="19"/>
  <c r="H94" i="19"/>
  <c r="J94" i="19" s="1"/>
  <c r="H26" i="20"/>
  <c r="H59" i="20"/>
  <c r="J59" i="20" s="1"/>
  <c r="H96" i="20"/>
  <c r="J96" i="20" s="1"/>
  <c r="H13" i="35"/>
  <c r="J13" i="35" s="1"/>
  <c r="H26" i="35"/>
  <c r="J26" i="35" s="1"/>
  <c r="H85" i="13"/>
  <c r="H6" i="17"/>
  <c r="H23" i="18"/>
  <c r="H44" i="18"/>
  <c r="J44" i="18" s="1"/>
  <c r="H68" i="18"/>
  <c r="J68" i="18" s="1"/>
  <c r="H89" i="18"/>
  <c r="J89" i="18" s="1"/>
  <c r="H9" i="19"/>
  <c r="J9" i="19" s="1"/>
  <c r="H13" i="19"/>
  <c r="H22" i="19"/>
  <c r="J22" i="19" s="1"/>
  <c r="H54" i="19"/>
  <c r="J54" i="19" s="1"/>
  <c r="H19" i="20"/>
  <c r="J19" i="20" s="1"/>
  <c r="H70" i="20"/>
  <c r="J70" i="20" s="1"/>
  <c r="H82" i="20"/>
  <c r="H22" i="21"/>
  <c r="J22" i="21" s="1"/>
  <c r="H50" i="21"/>
  <c r="J50" i="21" s="1"/>
  <c r="H100" i="35"/>
  <c r="H22" i="18"/>
  <c r="H97" i="18"/>
  <c r="J97" i="18" s="1"/>
  <c r="H29" i="19"/>
  <c r="H62" i="19"/>
  <c r="J62" i="19" s="1"/>
  <c r="H8" i="20"/>
  <c r="J8" i="20" s="1"/>
  <c r="H27" i="20"/>
  <c r="J27" i="20" s="1"/>
  <c r="H83" i="21"/>
  <c r="J83" i="21" s="1"/>
  <c r="H91" i="21"/>
  <c r="J91" i="21" s="1"/>
  <c r="H99" i="21"/>
  <c r="J99" i="21" s="1"/>
  <c r="H30" i="13"/>
  <c r="J30" i="13" s="1"/>
  <c r="H87" i="17"/>
  <c r="J87" i="17" s="1"/>
  <c r="H38" i="21"/>
  <c r="J38" i="21" s="1"/>
  <c r="H94" i="13"/>
  <c r="J94" i="13" s="1"/>
  <c r="H66" i="13"/>
  <c r="H5" i="17"/>
  <c r="J5" i="17" s="1"/>
  <c r="H70" i="17"/>
  <c r="H31" i="18"/>
  <c r="J31" i="18" s="1"/>
  <c r="H36" i="18"/>
  <c r="J36" i="18" s="1"/>
  <c r="H49" i="18"/>
  <c r="J49" i="18" s="1"/>
  <c r="H65" i="18"/>
  <c r="J65" i="18" s="1"/>
  <c r="H76" i="18"/>
  <c r="J76" i="18" s="1"/>
  <c r="H28" i="19"/>
  <c r="J28" i="19" s="1"/>
  <c r="H41" i="19"/>
  <c r="J41" i="19" s="1"/>
  <c r="H3" i="20"/>
  <c r="J3" i="20" s="1"/>
  <c r="H43" i="20"/>
  <c r="J43" i="20" s="1"/>
  <c r="H58" i="20"/>
  <c r="H51" i="21"/>
  <c r="J51" i="21" s="1"/>
  <c r="H60" i="35"/>
  <c r="H33" i="18"/>
  <c r="J33" i="18" s="1"/>
  <c r="H56" i="18"/>
  <c r="H73" i="18"/>
  <c r="J73" i="18" s="1"/>
  <c r="H79" i="18"/>
  <c r="J79" i="18" s="1"/>
  <c r="H5" i="19"/>
  <c r="H12" i="19"/>
  <c r="J12" i="19" s="1"/>
  <c r="H23" i="35"/>
  <c r="J23" i="35" s="1"/>
  <c r="H59" i="18"/>
  <c r="J59" i="18" s="1"/>
  <c r="H60" i="18"/>
  <c r="J60" i="18" s="1"/>
  <c r="H72" i="18"/>
  <c r="H84" i="18"/>
  <c r="J84" i="18" s="1"/>
  <c r="H17" i="19"/>
  <c r="J17" i="19" s="1"/>
  <c r="H32" i="19"/>
  <c r="J32" i="19" s="1"/>
  <c r="H48" i="19"/>
  <c r="J48" i="19" s="1"/>
  <c r="H70" i="19"/>
  <c r="J70" i="19" s="1"/>
  <c r="H78" i="19"/>
  <c r="J78" i="19" s="1"/>
  <c r="H46" i="20"/>
  <c r="J46" i="20" s="1"/>
  <c r="H83" i="20"/>
  <c r="J83" i="20" s="1"/>
  <c r="B11" i="28"/>
  <c r="B4" i="28"/>
  <c r="B2" i="28"/>
  <c r="B6" i="28"/>
  <c r="B5" i="28"/>
  <c r="B8" i="28"/>
  <c r="B12" i="28"/>
  <c r="B7" i="28"/>
  <c r="B13" i="28"/>
  <c r="B10" i="28"/>
  <c r="B3" i="28"/>
  <c r="B9" i="28"/>
  <c r="J3" i="13" l="1"/>
  <c r="J69" i="13"/>
  <c r="H96" i="13"/>
  <c r="J96" i="13" s="1"/>
  <c r="J36" i="13"/>
  <c r="J12" i="13"/>
  <c r="H70" i="13"/>
  <c r="H22" i="17"/>
  <c r="J22" i="17" s="1"/>
  <c r="H30" i="17"/>
  <c r="H38" i="17"/>
  <c r="H46" i="17"/>
  <c r="H65" i="17"/>
  <c r="J65" i="17" s="1"/>
  <c r="J25" i="17"/>
  <c r="H64" i="13"/>
  <c r="H90" i="13"/>
  <c r="J90" i="13" s="1"/>
  <c r="H38" i="13"/>
  <c r="J38" i="13" s="1"/>
  <c r="H14" i="13"/>
  <c r="H51" i="17"/>
  <c r="J51" i="17" s="1"/>
  <c r="H59" i="17"/>
  <c r="J59" i="17" s="1"/>
  <c r="H75" i="17"/>
  <c r="J75" i="17" s="1"/>
  <c r="H83" i="17"/>
  <c r="J83" i="17" s="1"/>
  <c r="H91" i="17"/>
  <c r="J91" i="17" s="1"/>
  <c r="H99" i="17"/>
  <c r="J99" i="17" s="1"/>
  <c r="H5" i="18"/>
  <c r="J5" i="18" s="1"/>
  <c r="H13" i="18"/>
  <c r="J13" i="18" s="1"/>
  <c r="H29" i="18"/>
  <c r="J29" i="18" s="1"/>
  <c r="H37" i="18"/>
  <c r="J37" i="18" s="1"/>
  <c r="H53" i="18"/>
  <c r="J53" i="18" s="1"/>
  <c r="H69" i="18"/>
  <c r="J69" i="18" s="1"/>
  <c r="H77" i="18"/>
  <c r="J77" i="18" s="1"/>
  <c r="H85" i="18"/>
  <c r="J85" i="18" s="1"/>
  <c r="H93" i="18"/>
  <c r="J93" i="18" s="1"/>
  <c r="H2" i="19"/>
  <c r="J2" i="19" s="1"/>
  <c r="H10" i="19"/>
  <c r="J10" i="19" s="1"/>
  <c r="H18" i="19"/>
  <c r="J18" i="19" s="1"/>
  <c r="H34" i="19"/>
  <c r="J34" i="19" s="1"/>
  <c r="H42" i="19"/>
  <c r="J42" i="19" s="1"/>
  <c r="H50" i="19"/>
  <c r="J50" i="19" s="1"/>
  <c r="H58" i="19"/>
  <c r="J58" i="19" s="1"/>
  <c r="H74" i="19"/>
  <c r="J74" i="19" s="1"/>
  <c r="H82" i="19"/>
  <c r="J82" i="19" s="1"/>
  <c r="H90" i="19"/>
  <c r="J90" i="19" s="1"/>
  <c r="H98" i="19"/>
  <c r="J98" i="19" s="1"/>
  <c r="H7" i="20"/>
  <c r="J7" i="20" s="1"/>
  <c r="H15" i="20"/>
  <c r="J15" i="20" s="1"/>
  <c r="H23" i="20"/>
  <c r="J23" i="20" s="1"/>
  <c r="H31" i="20"/>
  <c r="J31" i="20" s="1"/>
  <c r="H39" i="20"/>
  <c r="J39" i="20" s="1"/>
  <c r="H47" i="20"/>
  <c r="J47" i="20" s="1"/>
  <c r="H55" i="20"/>
  <c r="J55" i="20" s="1"/>
  <c r="H63" i="20"/>
  <c r="J63" i="20" s="1"/>
  <c r="H71" i="20"/>
  <c r="J71" i="20" s="1"/>
  <c r="H79" i="20"/>
  <c r="J79" i="20" s="1"/>
  <c r="H87" i="20"/>
  <c r="J87" i="20" s="1"/>
  <c r="H95" i="20"/>
  <c r="J95" i="20" s="1"/>
  <c r="H4" i="21"/>
  <c r="J4" i="21" s="1"/>
  <c r="H12" i="21"/>
  <c r="J12" i="21" s="1"/>
  <c r="H20" i="21"/>
  <c r="J20" i="21" s="1"/>
  <c r="H36" i="21"/>
  <c r="J36" i="21" s="1"/>
  <c r="H44" i="21"/>
  <c r="J44" i="21" s="1"/>
  <c r="H52" i="21"/>
  <c r="J52" i="21" s="1"/>
  <c r="H60" i="21"/>
  <c r="J60" i="21" s="1"/>
  <c r="H65" i="21"/>
  <c r="J65" i="21" s="1"/>
  <c r="H68" i="21"/>
  <c r="J68" i="21" s="1"/>
  <c r="H73" i="21"/>
  <c r="J73" i="21" s="1"/>
  <c r="H76" i="21"/>
  <c r="J76" i="21" s="1"/>
  <c r="H81" i="21"/>
  <c r="J81" i="21" s="1"/>
  <c r="H84" i="21"/>
  <c r="J84" i="21" s="1"/>
  <c r="H89" i="21"/>
  <c r="J89" i="21" s="1"/>
  <c r="H92" i="21"/>
  <c r="J92" i="21" s="1"/>
  <c r="H97" i="21"/>
  <c r="J97" i="21" s="1"/>
  <c r="H100" i="21"/>
  <c r="J100" i="21" s="1"/>
  <c r="H6" i="35"/>
  <c r="J6" i="35" s="1"/>
  <c r="H9" i="35"/>
  <c r="J9" i="35" s="1"/>
  <c r="H14" i="35"/>
  <c r="J14" i="35" s="1"/>
  <c r="H17" i="35"/>
  <c r="J17" i="35" s="1"/>
  <c r="H22" i="35"/>
  <c r="J22" i="35" s="1"/>
  <c r="H25" i="35"/>
  <c r="J25" i="35" s="1"/>
  <c r="H33" i="35"/>
  <c r="J33" i="35" s="1"/>
  <c r="H38" i="35"/>
  <c r="J38" i="35" s="1"/>
  <c r="H41" i="35"/>
  <c r="J41" i="35" s="1"/>
  <c r="H46" i="35"/>
  <c r="J46" i="35" s="1"/>
  <c r="H49" i="35"/>
  <c r="J49" i="35" s="1"/>
  <c r="H62" i="35"/>
  <c r="J62" i="35" s="1"/>
  <c r="H65" i="35"/>
  <c r="J65" i="35" s="1"/>
  <c r="H70" i="35"/>
  <c r="J70" i="35" s="1"/>
  <c r="H73" i="35"/>
  <c r="J73" i="35" s="1"/>
  <c r="H78" i="35"/>
  <c r="J78" i="35" s="1"/>
  <c r="H81" i="35"/>
  <c r="J81" i="35" s="1"/>
  <c r="H94" i="35"/>
  <c r="J94" i="35" s="1"/>
  <c r="H97" i="35"/>
  <c r="J97" i="35" s="1"/>
  <c r="J5" i="13"/>
  <c r="J70" i="13"/>
  <c r="H57" i="13"/>
  <c r="J57" i="13" s="1"/>
  <c r="H94" i="17"/>
  <c r="J94" i="17" s="1"/>
  <c r="H3" i="18"/>
  <c r="J3" i="18" s="1"/>
  <c r="H11" i="18"/>
  <c r="J11" i="18" s="1"/>
  <c r="H16" i="18"/>
  <c r="J16" i="18" s="1"/>
  <c r="H19" i="18"/>
  <c r="J19" i="18" s="1"/>
  <c r="H24" i="18"/>
  <c r="J24" i="18" s="1"/>
  <c r="H27" i="18"/>
  <c r="J27" i="18" s="1"/>
  <c r="H35" i="18"/>
  <c r="J35" i="18" s="1"/>
  <c r="H48" i="18"/>
  <c r="J48" i="18" s="1"/>
  <c r="H64" i="18"/>
  <c r="J64" i="18" s="1"/>
  <c r="H75" i="18"/>
  <c r="J75" i="18" s="1"/>
  <c r="H80" i="18"/>
  <c r="H88" i="18"/>
  <c r="H10" i="17"/>
  <c r="J72" i="18"/>
  <c r="J9" i="13"/>
  <c r="J6" i="18"/>
  <c r="J60" i="17"/>
  <c r="J12" i="17"/>
  <c r="J14" i="18"/>
  <c r="H92" i="13"/>
  <c r="J92" i="13" s="1"/>
  <c r="H22" i="13"/>
  <c r="J22" i="13" s="1"/>
  <c r="H53" i="17"/>
  <c r="H69" i="17"/>
  <c r="J69" i="17" s="1"/>
  <c r="H4" i="19"/>
  <c r="J4" i="19" s="1"/>
  <c r="H89" i="20"/>
  <c r="J82" i="20"/>
  <c r="H20" i="35"/>
  <c r="J20" i="35" s="1"/>
  <c r="H28" i="35"/>
  <c r="J28" i="35" s="1"/>
  <c r="H84" i="35"/>
  <c r="J84" i="35" s="1"/>
  <c r="J22" i="18"/>
  <c r="J76" i="17"/>
  <c r="J19" i="13"/>
  <c r="H41" i="17"/>
  <c r="J72" i="13"/>
  <c r="J95" i="21"/>
  <c r="H2" i="13"/>
  <c r="J2" i="13" s="1"/>
  <c r="J40" i="18"/>
  <c r="J96" i="18"/>
  <c r="J36" i="17"/>
  <c r="J56" i="18"/>
  <c r="J70" i="17"/>
  <c r="J20" i="17"/>
  <c r="H31" i="13"/>
  <c r="J101" i="23"/>
  <c r="N2" i="23" s="1"/>
  <c r="H75" i="13"/>
  <c r="J75" i="13" s="1"/>
  <c r="H28" i="17"/>
  <c r="J28" i="17" s="1"/>
  <c r="H52" i="17"/>
  <c r="J52" i="17" s="1"/>
  <c r="H68" i="17"/>
  <c r="J68" i="17" s="1"/>
  <c r="H92" i="17"/>
  <c r="J92" i="17" s="1"/>
  <c r="H100" i="17"/>
  <c r="J100" i="17" s="1"/>
  <c r="J91" i="13"/>
  <c r="H67" i="21"/>
  <c r="J67" i="21" s="1"/>
  <c r="H8" i="35"/>
  <c r="J8" i="35" s="1"/>
  <c r="J31" i="13"/>
  <c r="J23" i="13"/>
  <c r="H46" i="13"/>
  <c r="J46" i="13" s="1"/>
  <c r="J10" i="17"/>
  <c r="H45" i="13"/>
  <c r="J45" i="13" s="1"/>
  <c r="J15" i="13"/>
  <c r="H84" i="13"/>
  <c r="J84" i="13" s="1"/>
  <c r="H78" i="13"/>
  <c r="J78" i="13" s="1"/>
  <c r="H32" i="17"/>
  <c r="J32" i="17" s="1"/>
  <c r="J101" i="25"/>
  <c r="J30" i="17"/>
  <c r="J53" i="19"/>
  <c r="J52" i="35"/>
  <c r="J69" i="19"/>
  <c r="J38" i="17"/>
  <c r="J50" i="20"/>
  <c r="H21" i="13"/>
  <c r="J21" i="13" s="1"/>
  <c r="J101" i="22"/>
  <c r="N2" i="22" s="1"/>
  <c r="J101" i="24"/>
  <c r="N2" i="24" s="1"/>
  <c r="J60" i="35"/>
  <c r="J87" i="21"/>
  <c r="J88" i="18"/>
  <c r="J4" i="35"/>
  <c r="H99" i="13"/>
  <c r="J99" i="13" s="1"/>
  <c r="H89" i="13"/>
  <c r="J89" i="13" s="1"/>
  <c r="H12" i="35"/>
  <c r="J45" i="19"/>
  <c r="J74" i="20"/>
  <c r="J80" i="18"/>
  <c r="J92" i="35"/>
  <c r="J47" i="21"/>
  <c r="H88" i="13"/>
  <c r="J88" i="13" s="1"/>
  <c r="J66" i="20"/>
  <c r="J63" i="21"/>
  <c r="J36" i="35"/>
  <c r="J5" i="19"/>
  <c r="J100" i="35"/>
  <c r="J6" i="17"/>
  <c r="J26" i="20"/>
  <c r="J32" i="18"/>
  <c r="J71" i="21"/>
  <c r="J41" i="13"/>
  <c r="H33" i="13"/>
  <c r="J33" i="13" s="1"/>
  <c r="J58" i="20"/>
  <c r="J66" i="13"/>
  <c r="J29" i="19"/>
  <c r="J77" i="19"/>
  <c r="J13" i="19"/>
  <c r="J85" i="13"/>
  <c r="J54" i="17"/>
  <c r="J55" i="21"/>
  <c r="J18" i="20"/>
  <c r="J98" i="20"/>
  <c r="H65" i="13"/>
  <c r="J65" i="13" s="1"/>
  <c r="H56" i="13"/>
  <c r="J56" i="13" s="1"/>
  <c r="H2" i="17"/>
  <c r="J2" i="17" s="1"/>
  <c r="H18" i="17"/>
  <c r="H26" i="17"/>
  <c r="J26" i="17" s="1"/>
  <c r="H34" i="17"/>
  <c r="J34" i="17" s="1"/>
  <c r="H42" i="17"/>
  <c r="J42" i="17" s="1"/>
  <c r="H66" i="17"/>
  <c r="J66" i="17" s="1"/>
  <c r="H74" i="17"/>
  <c r="J74" i="17" s="1"/>
  <c r="H82" i="17"/>
  <c r="J82" i="17" s="1"/>
  <c r="H98" i="17"/>
  <c r="J98" i="17" s="1"/>
  <c r="H4" i="18"/>
  <c r="J4" i="18" s="1"/>
  <c r="H12" i="18"/>
  <c r="J12" i="18" s="1"/>
  <c r="H28" i="18"/>
  <c r="J28" i="18" s="1"/>
  <c r="J101" i="26"/>
  <c r="N2" i="26" s="1"/>
  <c r="N2" i="25"/>
  <c r="J61" i="19"/>
  <c r="J21" i="19"/>
  <c r="J46" i="17"/>
  <c r="J90" i="20"/>
  <c r="J64" i="13"/>
  <c r="H87" i="13"/>
  <c r="J87" i="13" s="1"/>
  <c r="H9" i="17"/>
  <c r="J9" i="17" s="1"/>
  <c r="H17" i="17"/>
  <c r="H33" i="17"/>
  <c r="J33" i="17" s="1"/>
  <c r="H49" i="17"/>
  <c r="J49" i="17" s="1"/>
  <c r="H57" i="17"/>
  <c r="J57" i="17" s="1"/>
  <c r="H73" i="17"/>
  <c r="J73" i="17" s="1"/>
  <c r="H81" i="17"/>
  <c r="J81" i="17" s="1"/>
  <c r="H89" i="17"/>
  <c r="J89" i="17" s="1"/>
  <c r="H97" i="17"/>
  <c r="J97" i="17" s="1"/>
  <c r="H43" i="18"/>
  <c r="J43" i="18" s="1"/>
  <c r="H67" i="18"/>
  <c r="J67" i="18" s="1"/>
  <c r="H83" i="18"/>
  <c r="J83" i="18" s="1"/>
  <c r="H16" i="19"/>
  <c r="J16" i="19" s="1"/>
  <c r="H85" i="20"/>
  <c r="J85" i="20" s="1"/>
  <c r="H7" i="21"/>
  <c r="J7" i="21" s="1"/>
  <c r="H10" i="21"/>
  <c r="J10" i="21" s="1"/>
  <c r="H15" i="21"/>
  <c r="J15" i="21" s="1"/>
  <c r="H18" i="21"/>
  <c r="J18" i="21" s="1"/>
  <c r="H23" i="21"/>
  <c r="J23" i="21" s="1"/>
  <c r="H26" i="21"/>
  <c r="J26" i="21" s="1"/>
  <c r="H31" i="21"/>
  <c r="J31" i="21" s="1"/>
  <c r="H34" i="21"/>
  <c r="J34" i="21" s="1"/>
  <c r="H39" i="21"/>
  <c r="J39" i="21" s="1"/>
  <c r="H42" i="21"/>
  <c r="J42" i="21" s="1"/>
  <c r="H76" i="35"/>
  <c r="J76" i="35" s="1"/>
  <c r="J10" i="13"/>
  <c r="H48" i="13"/>
  <c r="J48" i="13" s="1"/>
  <c r="H35" i="13"/>
  <c r="J35" i="13" s="1"/>
  <c r="J4" i="13"/>
  <c r="J55" i="13"/>
  <c r="H100" i="13"/>
  <c r="J100" i="13" s="1"/>
  <c r="H93" i="13"/>
  <c r="J93" i="13" s="1"/>
  <c r="H86" i="13"/>
  <c r="J86" i="13" s="1"/>
  <c r="H79" i="13"/>
  <c r="J79" i="13" s="1"/>
  <c r="H74" i="13"/>
  <c r="J74" i="13" s="1"/>
  <c r="H67" i="13"/>
  <c r="J67" i="13" s="1"/>
  <c r="H62" i="13"/>
  <c r="J62" i="13" s="1"/>
  <c r="H54" i="13"/>
  <c r="J54" i="13" s="1"/>
  <c r="H40" i="13"/>
  <c r="J40" i="13" s="1"/>
  <c r="H16" i="13"/>
  <c r="J16" i="13" s="1"/>
  <c r="H7" i="17"/>
  <c r="J7" i="17" s="1"/>
  <c r="H15" i="17"/>
  <c r="J15" i="17" s="1"/>
  <c r="J18" i="17"/>
  <c r="H23" i="17"/>
  <c r="J23" i="17" s="1"/>
  <c r="H31" i="17"/>
  <c r="J31" i="17" s="1"/>
  <c r="H39" i="17"/>
  <c r="J39" i="17" s="1"/>
  <c r="H47" i="17"/>
  <c r="J47" i="17" s="1"/>
  <c r="H55" i="17"/>
  <c r="J55" i="17" s="1"/>
  <c r="H63" i="17"/>
  <c r="J63" i="17" s="1"/>
  <c r="H71" i="17"/>
  <c r="J71" i="17" s="1"/>
  <c r="H79" i="17"/>
  <c r="J79" i="17" s="1"/>
  <c r="H95" i="17"/>
  <c r="J95" i="17" s="1"/>
  <c r="H9" i="18"/>
  <c r="J9" i="18" s="1"/>
  <c r="H17" i="18"/>
  <c r="J17" i="18" s="1"/>
  <c r="H25" i="18"/>
  <c r="J25" i="18" s="1"/>
  <c r="H41" i="18"/>
  <c r="J41" i="18" s="1"/>
  <c r="H81" i="18"/>
  <c r="J81" i="18" s="1"/>
  <c r="J86" i="20"/>
  <c r="J89" i="20"/>
  <c r="J94" i="20"/>
  <c r="J97" i="20"/>
  <c r="H99" i="20"/>
  <c r="J99" i="20" s="1"/>
  <c r="J43" i="21"/>
  <c r="H56" i="21"/>
  <c r="J56" i="21" s="1"/>
  <c r="H64" i="21"/>
  <c r="J64" i="21" s="1"/>
  <c r="H80" i="21"/>
  <c r="J80" i="21" s="1"/>
  <c r="H88" i="21"/>
  <c r="J88" i="21" s="1"/>
  <c r="J94" i="21"/>
  <c r="H96" i="21"/>
  <c r="J96" i="21" s="1"/>
  <c r="H83" i="13"/>
  <c r="J83" i="13" s="1"/>
  <c r="H44" i="19"/>
  <c r="J44" i="19" s="1"/>
  <c r="H60" i="19"/>
  <c r="J60" i="19" s="1"/>
  <c r="H65" i="19"/>
  <c r="J65" i="19" s="1"/>
  <c r="H68" i="19"/>
  <c r="J68" i="19" s="1"/>
  <c r="H76" i="19"/>
  <c r="J76" i="19" s="1"/>
  <c r="H81" i="19"/>
  <c r="J81" i="19" s="1"/>
  <c r="H84" i="19"/>
  <c r="J84" i="19" s="1"/>
  <c r="H97" i="19"/>
  <c r="J97" i="19" s="1"/>
  <c r="H25" i="20"/>
  <c r="J25" i="20" s="1"/>
  <c r="H33" i="20"/>
  <c r="J33" i="20" s="1"/>
  <c r="H41" i="20"/>
  <c r="J41" i="20" s="1"/>
  <c r="H49" i="20"/>
  <c r="J49" i="20" s="1"/>
  <c r="H73" i="20"/>
  <c r="J73" i="20" s="1"/>
  <c r="H78" i="20"/>
  <c r="J78" i="20" s="1"/>
  <c r="H81" i="20"/>
  <c r="J81" i="20" s="1"/>
  <c r="H48" i="35"/>
  <c r="J48" i="35" s="1"/>
  <c r="H56" i="35"/>
  <c r="J56" i="35" s="1"/>
  <c r="H64" i="35"/>
  <c r="J64" i="35" s="1"/>
  <c r="H80" i="35"/>
  <c r="J80" i="35" s="1"/>
  <c r="H60" i="13"/>
  <c r="J60" i="13" s="1"/>
  <c r="H52" i="13"/>
  <c r="J52" i="13" s="1"/>
  <c r="H8" i="17"/>
  <c r="J8" i="17" s="1"/>
  <c r="H16" i="17"/>
  <c r="J16" i="17" s="1"/>
  <c r="H40" i="17"/>
  <c r="J40" i="17" s="1"/>
  <c r="H48" i="17"/>
  <c r="J48" i="17" s="1"/>
  <c r="H64" i="17"/>
  <c r="J64" i="17" s="1"/>
  <c r="H72" i="17"/>
  <c r="J72" i="17" s="1"/>
  <c r="H80" i="17"/>
  <c r="J80" i="17" s="1"/>
  <c r="H88" i="17"/>
  <c r="J88" i="17" s="1"/>
  <c r="H2" i="18"/>
  <c r="J2" i="18" s="1"/>
  <c r="H18" i="18"/>
  <c r="J18" i="18" s="1"/>
  <c r="H26" i="18"/>
  <c r="J26" i="18" s="1"/>
  <c r="H34" i="18"/>
  <c r="J34" i="18" s="1"/>
  <c r="H42" i="18"/>
  <c r="J42" i="18" s="1"/>
  <c r="H58" i="18"/>
  <c r="J58" i="18" s="1"/>
  <c r="H66" i="18"/>
  <c r="J66" i="18" s="1"/>
  <c r="H74" i="18"/>
  <c r="J74" i="18" s="1"/>
  <c r="H15" i="19"/>
  <c r="J15" i="19" s="1"/>
  <c r="H35" i="35"/>
  <c r="J35" i="35" s="1"/>
  <c r="H55" i="19"/>
  <c r="J55" i="19" s="1"/>
  <c r="H63" i="19"/>
  <c r="J63" i="19" s="1"/>
  <c r="H79" i="19"/>
  <c r="J79" i="19" s="1"/>
  <c r="H20" i="20"/>
  <c r="J20" i="20" s="1"/>
  <c r="H52" i="20"/>
  <c r="J52" i="20" s="1"/>
  <c r="H60" i="20"/>
  <c r="J60" i="20" s="1"/>
  <c r="H84" i="20"/>
  <c r="J84" i="20" s="1"/>
  <c r="J27" i="13"/>
  <c r="H68" i="13"/>
  <c r="J68" i="13" s="1"/>
  <c r="H59" i="13"/>
  <c r="J59" i="13" s="1"/>
  <c r="H51" i="13"/>
  <c r="J51" i="13" s="1"/>
  <c r="H28" i="13"/>
  <c r="J28" i="13" s="1"/>
  <c r="J20" i="13"/>
  <c r="H82" i="13"/>
  <c r="J82" i="13" s="1"/>
  <c r="H58" i="13"/>
  <c r="J58" i="13" s="1"/>
  <c r="H50" i="13"/>
  <c r="J50" i="13" s="1"/>
  <c r="H26" i="13"/>
  <c r="J26" i="13" s="1"/>
  <c r="H3" i="17"/>
  <c r="J3" i="17" s="1"/>
  <c r="H11" i="17"/>
  <c r="J11" i="17" s="1"/>
  <c r="H19" i="17"/>
  <c r="J19" i="17" s="1"/>
  <c r="H27" i="17"/>
  <c r="J27" i="17" s="1"/>
  <c r="H35" i="17"/>
  <c r="J35" i="17" s="1"/>
  <c r="H43" i="17"/>
  <c r="J43" i="17" s="1"/>
  <c r="H67" i="17"/>
  <c r="J67" i="17" s="1"/>
  <c r="H21" i="18"/>
  <c r="J21" i="18" s="1"/>
  <c r="H45" i="18"/>
  <c r="J45" i="18" s="1"/>
  <c r="H61" i="18"/>
  <c r="J61" i="18" s="1"/>
  <c r="J12" i="35"/>
  <c r="J29" i="21"/>
  <c r="H8" i="21"/>
  <c r="J8" i="21" s="1"/>
  <c r="J11" i="21"/>
  <c r="H16" i="21"/>
  <c r="J16" i="21" s="1"/>
  <c r="J19" i="21"/>
  <c r="H24" i="21"/>
  <c r="J24" i="21" s="1"/>
  <c r="J35" i="21"/>
  <c r="H40" i="21"/>
  <c r="J40" i="21" s="1"/>
  <c r="J21" i="21"/>
  <c r="J13" i="21"/>
  <c r="J37" i="21"/>
  <c r="J5" i="21"/>
  <c r="H2" i="21"/>
  <c r="J2" i="21" s="1"/>
  <c r="J15" i="18"/>
  <c r="J34" i="20"/>
  <c r="J93" i="19"/>
  <c r="J14" i="13"/>
  <c r="J85" i="19"/>
  <c r="J23" i="18"/>
  <c r="J93" i="17"/>
  <c r="J24" i="13"/>
  <c r="J29" i="17"/>
  <c r="J53" i="17"/>
  <c r="J6" i="21"/>
  <c r="J97" i="13"/>
  <c r="J47" i="19"/>
  <c r="H98" i="13"/>
  <c r="J98" i="13" s="1"/>
  <c r="H95" i="13"/>
  <c r="J95" i="13" s="1"/>
  <c r="H76" i="13"/>
  <c r="J76" i="13" s="1"/>
  <c r="H63" i="13"/>
  <c r="J63" i="13" s="1"/>
  <c r="H43" i="13"/>
  <c r="J43" i="13" s="1"/>
  <c r="H37" i="13"/>
  <c r="J37" i="13" s="1"/>
  <c r="J17" i="17"/>
  <c r="J84" i="17"/>
  <c r="J78" i="18"/>
  <c r="J11" i="19"/>
  <c r="J19" i="19"/>
  <c r="H40" i="19"/>
  <c r="J40" i="19" s="1"/>
  <c r="J56" i="19"/>
  <c r="H66" i="19"/>
  <c r="J66" i="19" s="1"/>
  <c r="H2" i="20"/>
  <c r="J2" i="20" s="1"/>
  <c r="H10" i="20"/>
  <c r="J10" i="20" s="1"/>
  <c r="H42" i="20"/>
  <c r="J42" i="20" s="1"/>
  <c r="H44" i="35"/>
  <c r="J44" i="35" s="1"/>
  <c r="H99" i="35"/>
  <c r="J99" i="35" s="1"/>
  <c r="H32" i="13"/>
  <c r="J32" i="13" s="1"/>
  <c r="J17" i="13"/>
  <c r="H61" i="20"/>
  <c r="J61" i="20" s="1"/>
  <c r="H69" i="20"/>
  <c r="J69" i="20" s="1"/>
  <c r="J11" i="13"/>
  <c r="J41" i="17"/>
  <c r="H31" i="35"/>
  <c r="J31" i="35" s="1"/>
  <c r="H55" i="35"/>
  <c r="J55" i="35" s="1"/>
  <c r="H8" i="13"/>
  <c r="J8" i="13" s="1"/>
  <c r="H61" i="13"/>
  <c r="J61" i="13" s="1"/>
  <c r="H53" i="13"/>
  <c r="J53" i="13" s="1"/>
  <c r="H34" i="13"/>
  <c r="J34" i="13" s="1"/>
  <c r="H21" i="17"/>
  <c r="J21" i="17" s="1"/>
  <c r="H37" i="17"/>
  <c r="J37" i="17" s="1"/>
  <c r="H45" i="17"/>
  <c r="J45" i="17" s="1"/>
  <c r="H61" i="17"/>
  <c r="J61" i="17" s="1"/>
  <c r="H77" i="17"/>
  <c r="J77" i="17" s="1"/>
  <c r="H85" i="17"/>
  <c r="J85" i="17" s="1"/>
  <c r="H55" i="18"/>
  <c r="J55" i="18" s="1"/>
  <c r="H71" i="18"/>
  <c r="J71" i="18" s="1"/>
  <c r="J90" i="18"/>
  <c r="H95" i="18"/>
  <c r="J95" i="18" s="1"/>
  <c r="J98" i="18"/>
  <c r="J31" i="19"/>
  <c r="H36" i="19"/>
  <c r="J36" i="19" s="1"/>
  <c r="J39" i="19"/>
  <c r="H86" i="19"/>
  <c r="J86" i="19" s="1"/>
  <c r="H89" i="19"/>
  <c r="J89" i="19" s="1"/>
  <c r="H14" i="20"/>
  <c r="J14" i="20" s="1"/>
  <c r="H30" i="20"/>
  <c r="J30" i="20" s="1"/>
  <c r="H3" i="35"/>
  <c r="J3" i="35" s="1"/>
  <c r="J78" i="21"/>
  <c r="H77" i="13"/>
  <c r="J77" i="13" s="1"/>
  <c r="J42" i="13"/>
  <c r="H68" i="20"/>
  <c r="J68" i="20" s="1"/>
  <c r="H96" i="35"/>
  <c r="J96" i="35" s="1"/>
  <c r="B14" i="28"/>
  <c r="J49" i="13"/>
  <c r="J13" i="13"/>
  <c r="H14" i="17"/>
  <c r="J14" i="17" s="1"/>
  <c r="H50" i="17"/>
  <c r="J50" i="17" s="1"/>
  <c r="H62" i="17"/>
  <c r="J62" i="17" s="1"/>
  <c r="H78" i="17"/>
  <c r="J78" i="17" s="1"/>
  <c r="H86" i="17"/>
  <c r="J86" i="17" s="1"/>
  <c r="H90" i="17"/>
  <c r="J90" i="17" s="1"/>
  <c r="H20" i="18"/>
  <c r="J20" i="18" s="1"/>
  <c r="H52" i="18"/>
  <c r="J52" i="18" s="1"/>
  <c r="J46" i="18"/>
  <c r="J80" i="13"/>
  <c r="J62" i="18"/>
  <c r="J30" i="18"/>
  <c r="J82" i="18"/>
  <c r="J44" i="17"/>
  <c r="J50" i="18"/>
  <c r="H47" i="13"/>
  <c r="J47" i="13" s="1"/>
  <c r="H44" i="13"/>
  <c r="J44" i="13" s="1"/>
  <c r="H39" i="13"/>
  <c r="J39" i="13" s="1"/>
  <c r="H29" i="13"/>
  <c r="J29" i="13" s="1"/>
  <c r="J10" i="18"/>
  <c r="J24" i="17"/>
  <c r="H73" i="13"/>
  <c r="J73" i="13" s="1"/>
  <c r="H6" i="13"/>
  <c r="J6" i="13" s="1"/>
  <c r="H65" i="20"/>
  <c r="J65" i="20" s="1"/>
  <c r="J101" i="19" l="1"/>
  <c r="N2" i="19" s="1"/>
  <c r="J101" i="35"/>
  <c r="N2" i="35" s="1"/>
  <c r="J101" i="21"/>
  <c r="N2" i="21" s="1"/>
  <c r="J101" i="18"/>
  <c r="N2" i="18" s="1"/>
  <c r="J101" i="17"/>
  <c r="N2" i="17" s="1"/>
  <c r="J101" i="20"/>
  <c r="N2" i="20" s="1"/>
  <c r="J101" i="13"/>
  <c r="N2" i="13" s="1"/>
</calcChain>
</file>

<file path=xl/sharedStrings.xml><?xml version="1.0" encoding="utf-8"?>
<sst xmlns="http://schemas.openxmlformats.org/spreadsheetml/2006/main" count="3792" uniqueCount="71">
  <si>
    <t>1月</t>
    <phoneticPr fontId="5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</si>
  <si>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</si>
  <si>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</si>
  <si>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</si>
  <si>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</si>
  <si>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</si>
  <si>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</si>
  <si>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</si>
  <si>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</si>
  <si>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</si>
  <si>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</si>
  <si>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</si>
  <si>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月份</t>
    <phoneticPr fontId="5" type="noConversion"/>
  </si>
  <si>
    <t>总多额</t>
    <phoneticPr fontId="5" type="noConversion"/>
  </si>
  <si>
    <t>合计</t>
    <phoneticPr fontId="5" type="noConversion"/>
  </si>
  <si>
    <t>付款单</t>
    <phoneticPr fontId="5" type="noConversion"/>
  </si>
  <si>
    <t>`</t>
    <phoneticPr fontId="5" type="noConversion"/>
  </si>
  <si>
    <r>
      <rPr>
        <sz val="11"/>
        <color indexed="8"/>
        <rFont val="宋体"/>
        <family val="3"/>
        <charset val="134"/>
      </rPr>
      <t>发货日期</t>
    </r>
    <phoneticPr fontId="2" type="noConversion"/>
  </si>
  <si>
    <r>
      <rPr>
        <sz val="12"/>
        <color indexed="10"/>
        <rFont val="宋体"/>
        <family val="3"/>
        <charset val="134"/>
      </rPr>
      <t>客人</t>
    </r>
    <phoneticPr fontId="2" type="noConversion"/>
  </si>
  <si>
    <r>
      <rPr>
        <sz val="11"/>
        <color indexed="8"/>
        <rFont val="宋体"/>
        <family val="3"/>
        <charset val="134"/>
      </rPr>
      <t>重量</t>
    </r>
    <phoneticPr fontId="2" type="noConversion"/>
  </si>
  <si>
    <r>
      <rPr>
        <sz val="11"/>
        <color indexed="8"/>
        <rFont val="宋体"/>
        <family val="3"/>
        <charset val="134"/>
      </rPr>
      <t>国家</t>
    </r>
    <phoneticPr fontId="2" type="noConversion"/>
  </si>
  <si>
    <r>
      <rPr>
        <sz val="12"/>
        <rFont val="宋体"/>
        <family val="3"/>
        <charset val="134"/>
      </rPr>
      <t>单号</t>
    </r>
    <phoneticPr fontId="2" type="noConversion"/>
  </si>
  <si>
    <r>
      <rPr>
        <sz val="11"/>
        <color indexed="8"/>
        <rFont val="宋体"/>
        <family val="3"/>
        <charset val="134"/>
      </rPr>
      <t>费用</t>
    </r>
    <phoneticPr fontId="2" type="noConversion"/>
  </si>
  <si>
    <r>
      <rPr>
        <sz val="11"/>
        <color indexed="8"/>
        <rFont val="宋体"/>
        <family val="3"/>
        <charset val="134"/>
      </rPr>
      <t>折扣</t>
    </r>
    <phoneticPr fontId="2" type="noConversion"/>
  </si>
  <si>
    <r>
      <rPr>
        <sz val="12"/>
        <color indexed="10"/>
        <rFont val="宋体"/>
        <family val="3"/>
        <charset val="134"/>
      </rPr>
      <t>折扣实际</t>
    </r>
    <phoneticPr fontId="2" type="noConversion"/>
  </si>
  <si>
    <r>
      <rPr>
        <sz val="11"/>
        <color indexed="8"/>
        <rFont val="宋体"/>
        <family val="3"/>
        <charset val="134"/>
      </rPr>
      <t>首重</t>
    </r>
    <phoneticPr fontId="2" type="noConversion"/>
  </si>
  <si>
    <r>
      <rPr>
        <sz val="11"/>
        <color indexed="8"/>
        <rFont val="宋体"/>
        <family val="3"/>
        <charset val="134"/>
      </rPr>
      <t>续重</t>
    </r>
    <phoneticPr fontId="2" type="noConversion"/>
  </si>
  <si>
    <r>
      <rPr>
        <sz val="11"/>
        <color indexed="8"/>
        <rFont val="宋体"/>
        <family val="3"/>
        <charset val="134"/>
      </rPr>
      <t>备注</t>
    </r>
    <phoneticPr fontId="2" type="noConversion"/>
  </si>
  <si>
    <r>
      <rPr>
        <sz val="11"/>
        <color indexed="8"/>
        <rFont val="宋体"/>
        <family val="3"/>
        <charset val="134"/>
      </rPr>
      <t>合计</t>
    </r>
    <phoneticPr fontId="4" type="noConversion"/>
  </si>
  <si>
    <t>本月合计</t>
    <phoneticPr fontId="4" type="noConversion"/>
  </si>
  <si>
    <t>USA</t>
    <phoneticPr fontId="10" type="noConversion"/>
  </si>
  <si>
    <t>CA</t>
    <phoneticPr fontId="10" type="noConversion"/>
  </si>
  <si>
    <t>AU</t>
    <phoneticPr fontId="10" type="noConversion"/>
  </si>
  <si>
    <t>UK</t>
    <phoneticPr fontId="10" type="noConversion"/>
  </si>
  <si>
    <t>FR</t>
    <phoneticPr fontId="10" type="noConversion"/>
  </si>
  <si>
    <t>DE</t>
    <phoneticPr fontId="10" type="noConversion"/>
  </si>
  <si>
    <t>AT</t>
    <phoneticPr fontId="10" type="noConversion"/>
  </si>
  <si>
    <t>DK</t>
    <phoneticPr fontId="10" type="noConversion"/>
  </si>
  <si>
    <t>NL</t>
    <phoneticPr fontId="10" type="noConversion"/>
  </si>
  <si>
    <t>NO</t>
    <phoneticPr fontId="10" type="noConversion"/>
  </si>
  <si>
    <t>ES</t>
    <phoneticPr fontId="10" type="noConversion"/>
  </si>
  <si>
    <t>IT</t>
    <phoneticPr fontId="10" type="noConversion"/>
  </si>
  <si>
    <t>SE</t>
    <phoneticPr fontId="10" type="noConversion"/>
  </si>
  <si>
    <t>CH</t>
    <phoneticPr fontId="10" type="noConversion"/>
  </si>
  <si>
    <t>JP</t>
    <phoneticPr fontId="10" type="noConversion"/>
  </si>
  <si>
    <t>KR</t>
    <phoneticPr fontId="10" type="noConversion"/>
  </si>
  <si>
    <t>TW</t>
    <phoneticPr fontId="10" type="noConversion"/>
  </si>
  <si>
    <t>BE</t>
    <phoneticPr fontId="10" type="noConversion"/>
  </si>
  <si>
    <t>尾字</t>
    <phoneticPr fontId="4" type="noConversion"/>
  </si>
  <si>
    <t>EA</t>
    <phoneticPr fontId="4" type="noConversion"/>
  </si>
  <si>
    <t>CN</t>
    <phoneticPr fontId="4" type="noConversion"/>
  </si>
  <si>
    <t>快递</t>
    <phoneticPr fontId="4" type="noConversion"/>
  </si>
  <si>
    <t>国家</t>
  </si>
  <si>
    <t>国家</t>
    <phoneticPr fontId="10" type="noConversion"/>
  </si>
  <si>
    <t>国家</t>
    <phoneticPr fontId="4" type="noConversion"/>
  </si>
  <si>
    <t>国家</t>
    <phoneticPr fontId="4" type="noConversion"/>
  </si>
  <si>
    <t>国家</t>
    <phoneticPr fontId="5" type="noConversion"/>
  </si>
  <si>
    <t>TH</t>
    <phoneticPr fontId="10" type="noConversion"/>
  </si>
  <si>
    <t>BY</t>
    <phoneticPr fontId="10" type="noConversion"/>
  </si>
  <si>
    <t>LU</t>
    <phoneticPr fontId="10" type="noConversion"/>
  </si>
  <si>
    <t>GR</t>
    <phoneticPr fontId="10" type="noConversion"/>
  </si>
  <si>
    <t>MY</t>
    <phoneticPr fontId="10" type="noConversion"/>
  </si>
  <si>
    <t>NZ</t>
    <phoneticPr fontId="10" type="noConversion"/>
  </si>
  <si>
    <t xml:space="preserve"> </t>
    <phoneticPr fontId="10" type="noConversion"/>
  </si>
  <si>
    <t>HK</t>
    <phoneticPr fontId="10" type="noConversion"/>
  </si>
  <si>
    <t>HU</t>
    <phoneticPr fontId="10" type="noConversion"/>
  </si>
  <si>
    <t>PL</t>
    <phoneticPr fontId="10" type="noConversion"/>
  </si>
  <si>
    <t>SI</t>
    <phoneticPr fontId="10" type="noConversion"/>
  </si>
  <si>
    <t>IT</t>
  </si>
  <si>
    <t>King</t>
    <phoneticPr fontId="4" type="noConversion"/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</si>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</sst>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Dengxi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2060"/>
  </sheetPr>
  <dimension ref="A1:I14"/>
  <sheetViews>
    <sheetView workbookViewId="0">
      <selection activeCell="C7" sqref="C7"/>
    </sheetView>
  </sheetViews>
  <sheetFormatPr defaultRowHeight="14"/>
  <cols>
    <col min="1" max="2" width="9" style="1" customWidth="1"/>
  </cols>
  <sheetData>
    <row r="1" spans="1:9">
      <c r="A1" s="1" t="s">
        <v>12</v>
      </c>
      <c r="B1" s="1" t="s">
        <v>13</v>
      </c>
      <c r="D1" t="s">
        <v>15</v>
      </c>
    </row>
    <row r="2" spans="1:9" ht="15" customHeight="1">
      <c r="A2" s="1" t="s">
        <v>0</v>
      </c>
      <c r="B2" s="2">
        <f ca="1">IF(INDIRECT(""&amp;ROW(A1)&amp;"!L2")="","",INDIRECT(""&amp;ROW(A1)&amp;"!L2"))</f>
        <v>75</v>
      </c>
    </row>
    <row r="3" spans="1:9" ht="15" customHeight="1">
      <c r="A3" s="1" t="s">
        <v>1</v>
      </c>
      <c r="B3" s="2">
        <f ca="1">IF(INDIRECT(""&amp;ROW(A2)&amp;"!L2")="","",INDIRECT(""&amp;ROW(A2)&amp;"!L2"))</f>
        <v>0</v>
      </c>
    </row>
    <row r="4" spans="1:9" ht="15" customHeight="1">
      <c r="A4" s="1" t="s">
        <v>2</v>
      </c>
      <c r="B4" s="2">
        <f ca="1">IF(INDIRECT(""&amp;ROW(A3)&amp;"!L2")="","",INDIRECT(""&amp;ROW(A3)&amp;"!L2"))</f>
        <v>0</v>
      </c>
    </row>
    <row r="5" spans="1:9" ht="15" customHeight="1">
      <c r="A5" s="1" t="s">
        <v>3</v>
      </c>
      <c r="B5" s="2">
        <f t="shared" ref="B5:B12" ca="1" si="0">IF(INDIRECT(""&amp;ROW(A4)&amp;"!L2")="","",INDIRECT(""&amp;ROW(A4)&amp;"!L2"))</f>
        <v>0</v>
      </c>
    </row>
    <row r="6" spans="1:9" ht="15" customHeight="1">
      <c r="A6" s="1" t="s">
        <v>4</v>
      </c>
      <c r="B6" s="2">
        <f ca="1">IF(INDIRECT(""&amp;ROW(A5)&amp;"!L2")="","",INDIRECT(""&amp;ROW(A5)&amp;"!L2"))</f>
        <v>0</v>
      </c>
    </row>
    <row r="7" spans="1:9" ht="15" customHeight="1">
      <c r="A7" s="1" t="s">
        <v>5</v>
      </c>
      <c r="B7" s="2">
        <f ca="1">IF(INDIRECT(""&amp;ROW(A6)&amp;"!L2")="","",INDIRECT(""&amp;ROW(A6)&amp;"!L2"))</f>
        <v>0</v>
      </c>
    </row>
    <row r="8" spans="1:9" ht="15" customHeight="1">
      <c r="A8" s="1" t="s">
        <v>6</v>
      </c>
      <c r="B8" s="2">
        <f t="shared" ca="1" si="0"/>
        <v>0</v>
      </c>
    </row>
    <row r="9" spans="1:9" ht="15" customHeight="1">
      <c r="A9" s="1" t="s">
        <v>7</v>
      </c>
      <c r="B9" s="2">
        <f ca="1">IF(INDIRECT(""&amp;ROW(A8)&amp;"!L2")="","",INDIRECT(""&amp;ROW(A8)&amp;"!L2"))</f>
        <v>0</v>
      </c>
    </row>
    <row r="10" spans="1:9" ht="15" customHeight="1">
      <c r="A10" s="1" t="s">
        <v>8</v>
      </c>
      <c r="B10" s="2">
        <f t="shared" ca="1" si="0"/>
        <v>0</v>
      </c>
    </row>
    <row r="11" spans="1:9" ht="15" customHeight="1">
      <c r="A11" s="1" t="s">
        <v>9</v>
      </c>
      <c r="B11" s="2">
        <f t="shared" ca="1" si="0"/>
        <v>0</v>
      </c>
    </row>
    <row r="12" spans="1:9" ht="15" customHeight="1">
      <c r="A12" s="1" t="s">
        <v>10</v>
      </c>
      <c r="B12" s="2">
        <f t="shared" ca="1" si="0"/>
        <v>0</v>
      </c>
      <c r="I12" t="s">
        <v>16</v>
      </c>
    </row>
    <row r="13" spans="1:9" ht="15" customHeight="1">
      <c r="A13" s="1" t="s">
        <v>11</v>
      </c>
      <c r="B13" s="2">
        <f ca="1">IF(INDIRECT(""&amp;ROW(A12)&amp;"!L2")="","",INDIRECT(""&amp;ROW(A12)&amp;"!L2"))</f>
        <v>0</v>
      </c>
    </row>
    <row r="14" spans="1:9">
      <c r="A14" s="1" t="s">
        <v>14</v>
      </c>
      <c r="B14" s="3">
        <f ca="1">SUM(B2:B13)</f>
        <v>75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A1:N101"/>
  <sheetViews>
    <sheetView workbookViewId="0">
      <pane ySplit="1" topLeftCell="A11" activePane="bottomLeft" state="frozen"/>
      <selection activeCell="F13" sqref="F13"/>
      <selection pane="bottomLeft" activeCell="H34" sqref="H34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6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</sheetPr>
  <dimension ref="A1:N101"/>
  <sheetViews>
    <sheetView workbookViewId="0">
      <pane ySplit="1" topLeftCell="A2" activePane="bottomLeft" state="frozen"/>
      <selection activeCell="F13" sqref="F13"/>
      <selection pane="bottomLeft" activeCell="F32" sqref="F32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6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N101"/>
  <sheetViews>
    <sheetView workbookViewId="0">
      <pane ySplit="1" topLeftCell="A35" activePane="bottomLeft" state="frozen"/>
      <selection activeCell="E1" sqref="E1:E65536"/>
      <selection pane="bottomLeft" activeCell="D38" sqref="D38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6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184.5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68</v>
      </c>
      <c r="E38" s="4" t="s">
        <v>49</v>
      </c>
      <c r="F38" s="4"/>
      <c r="G38" s="4" t="s">
        <v>50</v>
      </c>
      <c r="H38" s="4">
        <f t="shared" si="0"/>
        <v>205</v>
      </c>
      <c r="I38" s="4">
        <f>VLOOKUP(D38,country!$A$1:'country'!$E$100,4,0)</f>
        <v>9</v>
      </c>
      <c r="J38" s="4">
        <f t="shared" si="1"/>
        <v>184.5</v>
      </c>
      <c r="K38" s="4">
        <f>VLOOKUP(D38,country!$A$1:'country'!$E$100,2,0)</f>
        <v>280</v>
      </c>
      <c r="L38" s="4">
        <f>VLOOKUP(D38,country!$A$1:'country'!$E$100,3,0)</f>
        <v>75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184.5</v>
      </c>
      <c r="K101" s="6"/>
      <c r="L101" s="6"/>
      <c r="M101" s="1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101"/>
  <sheetViews>
    <sheetView workbookViewId="0">
      <pane ySplit="1" topLeftCell="A2" activePane="bottomLeft" state="frozen"/>
      <selection pane="bottomLeft" activeCell="O72" sqref="O72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F27" sqref="F27"/>
    </sheetView>
  </sheetViews>
  <sheetFormatPr defaultColWidth="9" defaultRowHeight="14"/>
  <cols>
    <col min="1" max="1" width="9" style="17" customWidth="1"/>
    <col min="2" max="16384" width="9" style="17"/>
  </cols>
  <sheetData>
    <row r="1" spans="1:4">
      <c r="A1" s="17" t="s">
        <v>53</v>
      </c>
      <c r="B1" s="17">
        <v>0</v>
      </c>
      <c r="C1" s="17">
        <v>0</v>
      </c>
      <c r="D1" s="17">
        <v>0</v>
      </c>
    </row>
    <row r="2" spans="1:4">
      <c r="A2" s="17" t="s">
        <v>30</v>
      </c>
      <c r="B2" s="17">
        <v>240</v>
      </c>
      <c r="C2" s="17">
        <v>75</v>
      </c>
      <c r="D2" s="17">
        <v>9</v>
      </c>
    </row>
    <row r="3" spans="1:4">
      <c r="A3" s="17" t="s">
        <v>31</v>
      </c>
      <c r="B3" s="17">
        <v>280</v>
      </c>
      <c r="C3" s="17">
        <v>75</v>
      </c>
      <c r="D3" s="17">
        <v>9</v>
      </c>
    </row>
    <row r="4" spans="1:4">
      <c r="A4" s="17" t="s">
        <v>44</v>
      </c>
      <c r="B4" s="17">
        <v>157.5</v>
      </c>
      <c r="C4" s="17">
        <v>25</v>
      </c>
      <c r="D4" s="17">
        <v>9</v>
      </c>
    </row>
    <row r="5" spans="1:4">
      <c r="A5" s="17" t="s">
        <v>45</v>
      </c>
      <c r="B5" s="17">
        <v>157.5</v>
      </c>
      <c r="C5" s="17">
        <v>25</v>
      </c>
      <c r="D5" s="17">
        <v>9</v>
      </c>
    </row>
    <row r="6" spans="1:4">
      <c r="A6" s="17" t="s">
        <v>33</v>
      </c>
      <c r="B6" s="17">
        <v>280</v>
      </c>
      <c r="C6" s="17">
        <v>62.5</v>
      </c>
      <c r="D6" s="17">
        <v>9</v>
      </c>
    </row>
    <row r="7" spans="1:4">
      <c r="A7" s="17" t="s">
        <v>34</v>
      </c>
      <c r="B7" s="17">
        <v>700</v>
      </c>
      <c r="C7" s="17">
        <v>125</v>
      </c>
      <c r="D7" s="17">
        <v>9</v>
      </c>
    </row>
    <row r="8" spans="1:4">
      <c r="A8" s="17" t="s">
        <v>35</v>
      </c>
      <c r="B8" s="17">
        <v>280</v>
      </c>
      <c r="C8" s="17">
        <v>75</v>
      </c>
      <c r="D8" s="17">
        <v>9</v>
      </c>
    </row>
    <row r="9" spans="1:4">
      <c r="A9" s="17" t="s">
        <v>46</v>
      </c>
      <c r="B9" s="17">
        <v>156</v>
      </c>
      <c r="C9" s="17">
        <v>36</v>
      </c>
      <c r="D9" s="17">
        <v>9</v>
      </c>
    </row>
    <row r="10" spans="1:4">
      <c r="A10" s="17" t="s">
        <v>41</v>
      </c>
      <c r="B10" s="17">
        <v>280</v>
      </c>
      <c r="C10" s="17">
        <v>75</v>
      </c>
      <c r="D10" s="17">
        <v>9</v>
      </c>
    </row>
    <row r="11" spans="1:4">
      <c r="A11" s="17" t="s">
        <v>36</v>
      </c>
      <c r="B11" s="17">
        <v>280</v>
      </c>
      <c r="C11" s="17">
        <v>75</v>
      </c>
      <c r="D11" s="17">
        <v>9</v>
      </c>
    </row>
    <row r="12" spans="1:4">
      <c r="A12" s="17" t="s">
        <v>37</v>
      </c>
      <c r="B12" s="17">
        <v>280</v>
      </c>
      <c r="C12" s="17">
        <v>75</v>
      </c>
      <c r="D12" s="17">
        <v>9</v>
      </c>
    </row>
    <row r="13" spans="1:4">
      <c r="A13" s="17" t="s">
        <v>38</v>
      </c>
      <c r="B13" s="17">
        <v>280</v>
      </c>
      <c r="C13" s="17">
        <v>75</v>
      </c>
      <c r="D13" s="17">
        <v>9</v>
      </c>
    </row>
    <row r="14" spans="1:4">
      <c r="A14" s="17" t="s">
        <v>39</v>
      </c>
      <c r="B14" s="17">
        <v>280</v>
      </c>
      <c r="C14" s="17">
        <v>75</v>
      </c>
      <c r="D14" s="17">
        <v>9</v>
      </c>
    </row>
    <row r="15" spans="1:4">
      <c r="A15" s="17" t="s">
        <v>40</v>
      </c>
      <c r="B15" s="17">
        <v>280</v>
      </c>
      <c r="C15" s="17">
        <v>75</v>
      </c>
      <c r="D15" s="17">
        <v>9</v>
      </c>
    </row>
    <row r="16" spans="1:4">
      <c r="A16" s="17" t="s">
        <v>42</v>
      </c>
      <c r="B16" s="17">
        <v>280</v>
      </c>
      <c r="C16" s="17">
        <v>75</v>
      </c>
      <c r="D16" s="17">
        <v>9</v>
      </c>
    </row>
    <row r="17" spans="1:4">
      <c r="A17" s="17" t="s">
        <v>43</v>
      </c>
      <c r="B17" s="17">
        <v>280</v>
      </c>
      <c r="C17" s="17">
        <v>75</v>
      </c>
      <c r="D17" s="17">
        <v>9</v>
      </c>
    </row>
    <row r="18" spans="1:4">
      <c r="A18" s="17" t="s">
        <v>32</v>
      </c>
      <c r="B18" s="17">
        <v>210</v>
      </c>
      <c r="C18" s="17">
        <v>61.875</v>
      </c>
      <c r="D18" s="17">
        <v>9</v>
      </c>
    </row>
    <row r="19" spans="1:4">
      <c r="A19" s="17" t="s">
        <v>47</v>
      </c>
      <c r="B19" s="17">
        <v>280</v>
      </c>
      <c r="C19" s="17">
        <v>75</v>
      </c>
      <c r="D19" s="17">
        <v>9</v>
      </c>
    </row>
    <row r="20" spans="1:4">
      <c r="A20" s="17" t="s">
        <v>57</v>
      </c>
      <c r="B20" s="17">
        <v>190</v>
      </c>
      <c r="C20" s="17">
        <v>45</v>
      </c>
      <c r="D20" s="17">
        <v>9</v>
      </c>
    </row>
    <row r="21" spans="1:4">
      <c r="A21" s="17" t="s">
        <v>58</v>
      </c>
      <c r="B21" s="17">
        <v>335</v>
      </c>
      <c r="C21" s="17">
        <v>100</v>
      </c>
      <c r="D21" s="17">
        <v>9</v>
      </c>
    </row>
    <row r="22" spans="1:4">
      <c r="A22" s="17" t="s">
        <v>59</v>
      </c>
      <c r="B22" s="17">
        <v>280</v>
      </c>
      <c r="C22" s="17">
        <v>75</v>
      </c>
      <c r="D22" s="17">
        <v>9</v>
      </c>
    </row>
    <row r="23" spans="1:4">
      <c r="A23" s="17" t="s">
        <v>60</v>
      </c>
      <c r="B23" s="17">
        <v>280</v>
      </c>
      <c r="C23" s="17">
        <v>75</v>
      </c>
      <c r="D23" s="17">
        <v>9</v>
      </c>
    </row>
    <row r="24" spans="1:4">
      <c r="A24" s="17" t="s">
        <v>61</v>
      </c>
      <c r="B24" s="17">
        <v>190</v>
      </c>
      <c r="C24" s="17">
        <v>45</v>
      </c>
      <c r="D24" s="17">
        <v>9</v>
      </c>
    </row>
    <row r="25" spans="1:4">
      <c r="A25" s="17" t="s">
        <v>62</v>
      </c>
      <c r="B25" s="17">
        <v>210</v>
      </c>
      <c r="C25" s="17">
        <v>68.75</v>
      </c>
      <c r="D25" s="17">
        <v>9</v>
      </c>
    </row>
    <row r="26" spans="1:4">
      <c r="A26" s="17" t="s">
        <v>64</v>
      </c>
      <c r="B26" s="17">
        <v>80</v>
      </c>
      <c r="C26" s="17">
        <v>20</v>
      </c>
      <c r="D26" s="17">
        <v>9</v>
      </c>
    </row>
    <row r="27" spans="1:4">
      <c r="A27" s="17" t="s">
        <v>65</v>
      </c>
      <c r="B27" s="17">
        <v>335</v>
      </c>
      <c r="C27" s="17">
        <v>100</v>
      </c>
      <c r="D27" s="17">
        <v>9</v>
      </c>
    </row>
    <row r="28" spans="1:4">
      <c r="A28" s="17" t="s">
        <v>66</v>
      </c>
      <c r="B28" s="17">
        <v>335</v>
      </c>
      <c r="C28" s="17">
        <v>100</v>
      </c>
      <c r="D28" s="17">
        <v>9</v>
      </c>
    </row>
    <row r="29" spans="1:4">
      <c r="A29" s="17" t="s">
        <v>67</v>
      </c>
      <c r="B29" s="17">
        <v>335</v>
      </c>
      <c r="C29" s="17">
        <v>100</v>
      </c>
      <c r="D29" s="17">
        <v>9</v>
      </c>
    </row>
    <row r="30" spans="1:4">
      <c r="D30" s="17" t="s">
        <v>63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N101"/>
  <sheetViews>
    <sheetView tabSelected="1" workbookViewId="0">
      <pane ySplit="1" topLeftCell="A2" activePane="bottomLeft" state="frozen"/>
      <selection activeCell="F13" sqref="F13"/>
      <selection pane="bottomLeft" activeCell="B7" sqref="B7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>
        <v>43558</v>
      </c>
      <c r="B2" s="4" t="s">
        <v>69</v>
      </c>
      <c r="C2" s="4">
        <v>3.3</v>
      </c>
      <c r="D2" s="18" t="s">
        <v>70</v>
      </c>
      <c r="E2" s="4" t="s">
        <v>49</v>
      </c>
      <c r="F2" s="4"/>
      <c r="G2" s="4" t="s">
        <v>50</v>
      </c>
      <c r="H2" s="4">
        <f>K2+(ROUNDUP(C2*1000/500,0)-1)*L2</f>
        <v>730</v>
      </c>
      <c r="I2" s="4">
        <f>VLOOKUP(D2,country!$A$1:'country'!$E$100,4,0)</f>
        <v>9</v>
      </c>
      <c r="J2" s="4">
        <f>ROUND(H2*I2/10,1)</f>
        <v>657</v>
      </c>
      <c r="K2" s="4">
        <f>VLOOKUP(D2,country!$A$1:'country'!$E$100,2,0)</f>
        <v>280</v>
      </c>
      <c r="L2" s="4">
        <f>VLOOKUP(D2,country!$A$1:'country'!$E$100,3,0)</f>
        <v>75</v>
      </c>
      <c r="M2" s="4"/>
      <c r="N2" s="7">
        <f>SUM(J:J)/2</f>
        <v>657</v>
      </c>
    </row>
    <row r="3" spans="1:14">
      <c r="A3" s="11"/>
      <c r="B3" s="4"/>
      <c r="C3" s="4"/>
      <c r="D3" s="22" t="s">
        <v>54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22" t="s">
        <v>54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22" t="s">
        <v>54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22" t="s">
        <v>54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22" t="s">
        <v>54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22" t="s">
        <v>54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22" t="s">
        <v>54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22" t="s">
        <v>54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22" t="s">
        <v>54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22" t="s">
        <v>54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22" t="s">
        <v>54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22" t="s">
        <v>54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22" t="s">
        <v>54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22" t="s">
        <v>54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22" t="s">
        <v>54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22" t="s">
        <v>54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22" t="s">
        <v>54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22" t="s">
        <v>54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22" t="s">
        <v>54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22" t="s">
        <v>54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22" t="s">
        <v>54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22" t="s">
        <v>54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22" t="s">
        <v>54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22" t="s">
        <v>54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 t="shared" si="1"/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22" t="s">
        <v>54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22" t="s">
        <v>54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22" t="s">
        <v>54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22" t="s">
        <v>54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22" t="s">
        <v>54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22" t="s">
        <v>54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22" t="s">
        <v>54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22" t="s">
        <v>54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22" t="s">
        <v>54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22" t="s">
        <v>54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22" t="s">
        <v>54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22" t="s">
        <v>54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22" t="s">
        <v>54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22" t="s">
        <v>54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22" t="s">
        <v>54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22" t="s">
        <v>54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22" t="s">
        <v>54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22" t="s">
        <v>54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22" t="s">
        <v>54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22" t="s">
        <v>54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22" t="s">
        <v>54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22" t="s">
        <v>54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22" t="s">
        <v>54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22" t="s">
        <v>54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22" t="s">
        <v>54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22" t="s">
        <v>54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22" t="s">
        <v>54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22" t="s">
        <v>54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22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22" t="s">
        <v>54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22" t="s">
        <v>54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22" t="s">
        <v>54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22" t="s">
        <v>54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22" t="s">
        <v>54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22" t="s">
        <v>54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22" t="s">
        <v>54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22" t="s">
        <v>54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22" t="s">
        <v>54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22" t="s">
        <v>54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22" t="s">
        <v>54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22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22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22" t="s">
        <v>54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22" t="s">
        <v>54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22" t="s">
        <v>54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22" t="s">
        <v>54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22" t="s">
        <v>54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22" t="s">
        <v>54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22" t="s">
        <v>54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22" t="s">
        <v>54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22" t="s">
        <v>54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22" t="s">
        <v>54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22" t="s">
        <v>54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22" t="s">
        <v>54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22" t="s">
        <v>54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22" t="s">
        <v>54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22" t="s">
        <v>54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22" t="s">
        <v>54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22" t="s">
        <v>54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22" t="s">
        <v>54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22" t="s">
        <v>54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22" t="s">
        <v>54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22" t="s">
        <v>54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22" t="s">
        <v>54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22" t="s">
        <v>54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22" t="s">
        <v>54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22" t="s">
        <v>54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22" t="s">
        <v>54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22" t="s">
        <v>54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22" t="s">
        <v>54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22" t="s">
        <v>54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22" t="s">
        <v>54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22" t="s">
        <v>54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22" t="s">
        <v>54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657</v>
      </c>
      <c r="K101" s="6"/>
      <c r="L101" s="6"/>
      <c r="M101" s="16"/>
    </row>
  </sheetData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N101"/>
  <sheetViews>
    <sheetView workbookViewId="0">
      <pane ySplit="1" topLeftCell="A68" activePane="bottomLeft" state="frozen"/>
      <selection activeCell="F13" sqref="F13"/>
      <selection pane="bottomLeft" activeCell="B10" sqref="B10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/>
      <c r="B2" s="4"/>
      <c r="C2" s="4"/>
      <c r="D2" s="22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22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22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22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22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22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22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22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22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22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22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22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22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22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22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22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22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22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22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22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22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22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22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22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22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 t="shared" si="1"/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22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22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22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22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22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22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22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22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22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22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22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22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22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22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22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22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22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22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22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22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22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22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22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22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22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22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22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22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22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22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22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22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22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22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22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22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22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22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22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22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22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22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22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22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22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22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22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22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22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22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22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22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22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22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22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22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22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22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22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22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22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22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22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22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22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22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22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22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22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22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22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22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22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22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</sheetPr>
  <dimension ref="A1:N101"/>
  <sheetViews>
    <sheetView topLeftCell="B1" workbookViewId="0">
      <pane ySplit="1" topLeftCell="A59" activePane="bottomLeft" state="frozen"/>
      <selection activeCell="F13" sqref="F13"/>
      <selection pane="bottomLeft" activeCell="C76" sqref="C76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/>
      <c r="B2" s="4"/>
      <c r="C2" s="4"/>
      <c r="D2" s="22" t="s">
        <v>55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22" t="s">
        <v>55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22" t="s">
        <v>55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22" t="s">
        <v>55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22" t="s">
        <v>55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22" t="s">
        <v>55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22" t="s">
        <v>55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22" t="s">
        <v>55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22" t="s">
        <v>55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22" t="s">
        <v>55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22" t="s">
        <v>55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22" t="s">
        <v>55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22" t="s">
        <v>55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22" t="s">
        <v>55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22" t="s">
        <v>55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22" t="s">
        <v>55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22" t="s">
        <v>55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22" t="s">
        <v>55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22" t="s">
        <v>55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22" t="s">
        <v>55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22" t="s">
        <v>55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22" t="s">
        <v>55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22" t="s">
        <v>55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22" t="s">
        <v>55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22" t="s">
        <v>55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 t="shared" si="1"/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22" t="s">
        <v>55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22" t="s">
        <v>55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22" t="s">
        <v>55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22" t="s">
        <v>55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22" t="s">
        <v>55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22" t="s">
        <v>55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22" t="s">
        <v>55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22" t="s">
        <v>55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22" t="s">
        <v>55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22" t="s">
        <v>55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22" t="s">
        <v>55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22" t="s">
        <v>55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22" t="s">
        <v>55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22" t="s">
        <v>55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22" t="s">
        <v>55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22" t="s">
        <v>55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22" t="s">
        <v>55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22" t="s">
        <v>55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22" t="s">
        <v>55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22" t="s">
        <v>55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22" t="s">
        <v>55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22" t="s">
        <v>55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22" t="s">
        <v>55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22" t="s">
        <v>55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22" t="s">
        <v>55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22" t="s">
        <v>55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22" t="s">
        <v>55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22" t="s">
        <v>55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22" t="s">
        <v>55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22" t="s">
        <v>55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22" t="s">
        <v>55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22" t="s">
        <v>55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22" t="s">
        <v>55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22" t="s">
        <v>55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22" t="s">
        <v>55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22" t="s">
        <v>55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22" t="s">
        <v>55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22" t="s">
        <v>55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22" t="s">
        <v>55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22" t="s">
        <v>55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22" t="s">
        <v>55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22" t="s">
        <v>55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22" t="s">
        <v>55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22" t="s">
        <v>55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22" t="s">
        <v>55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22" t="s">
        <v>55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22" t="s">
        <v>55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22" t="s">
        <v>55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22" t="s">
        <v>55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22" t="s">
        <v>55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22" t="s">
        <v>55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22" t="s">
        <v>55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22" t="s">
        <v>55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22" t="s">
        <v>55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22" t="s">
        <v>55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22" t="s">
        <v>55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22" t="s">
        <v>55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22" t="s">
        <v>55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22" t="s">
        <v>55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22" t="s">
        <v>55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22" t="s">
        <v>55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22" t="s">
        <v>55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22" t="s">
        <v>55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22" t="s">
        <v>55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22" t="s">
        <v>55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22" t="s">
        <v>55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22" t="s">
        <v>55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22" t="s">
        <v>55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22" t="s">
        <v>55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22" t="s">
        <v>55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22" t="s">
        <v>55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22" t="s">
        <v>55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22" t="s">
        <v>55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22" t="s">
        <v>55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4" type="noConversion"/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N101"/>
  <sheetViews>
    <sheetView workbookViewId="0">
      <pane ySplit="1" topLeftCell="A78" activePane="bottomLeft" state="frozen"/>
      <selection activeCell="F13" sqref="F13"/>
      <selection pane="bottomLeft" activeCell="D100" sqref="D100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22" t="s">
        <v>56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22" t="s">
        <v>56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22" t="s">
        <v>56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22" t="s">
        <v>56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22" t="s">
        <v>56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22" t="s">
        <v>56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22" t="s">
        <v>56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22" t="s">
        <v>56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22" t="s">
        <v>56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22" t="s">
        <v>56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22" t="s">
        <v>56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22" t="s">
        <v>56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22" t="s">
        <v>56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22" t="s">
        <v>56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22" t="s">
        <v>56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22" t="s">
        <v>56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 t="shared" si="1"/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22" t="s">
        <v>56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22" t="s">
        <v>56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22" t="s">
        <v>56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22" t="s">
        <v>56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22" t="s">
        <v>56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22" t="s">
        <v>56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22" t="s">
        <v>56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22" t="s">
        <v>56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22" t="s">
        <v>56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22" t="s">
        <v>56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22" t="s">
        <v>56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22" t="s">
        <v>56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22" t="s">
        <v>56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22" t="s">
        <v>56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22" t="s">
        <v>56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22" t="s">
        <v>56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22" t="s">
        <v>56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22" t="s">
        <v>56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22" t="s">
        <v>56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22" t="s">
        <v>56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22" t="s">
        <v>56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22" t="s">
        <v>56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22" t="s">
        <v>56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22" t="s">
        <v>56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22" t="s">
        <v>56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22" t="s">
        <v>56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22" t="s">
        <v>56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22" t="s">
        <v>56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22" t="s">
        <v>56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22" t="s">
        <v>56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22" t="s">
        <v>56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22" t="s">
        <v>56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22" t="s">
        <v>56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22" t="s">
        <v>56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22" t="s">
        <v>56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22" t="s">
        <v>56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22" t="s">
        <v>56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22" t="s">
        <v>56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22" t="s">
        <v>56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22" t="s">
        <v>56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22" t="s">
        <v>56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22" t="s">
        <v>56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22" t="s">
        <v>56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22" t="s">
        <v>56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22" t="s">
        <v>56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22" t="s">
        <v>56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22" t="s">
        <v>56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22" t="s">
        <v>56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22" t="s">
        <v>56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22" t="s">
        <v>56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22" t="s">
        <v>56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22" t="s">
        <v>56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22" t="s">
        <v>56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22" t="s">
        <v>56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22" t="s">
        <v>56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22" t="s">
        <v>56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22" t="s">
        <v>56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22" t="s">
        <v>56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22" t="s">
        <v>56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22" t="s">
        <v>56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22" t="s">
        <v>56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22" t="s">
        <v>56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22" t="s">
        <v>56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22" t="s">
        <v>56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22" t="s">
        <v>56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22" t="s">
        <v>56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22" t="s">
        <v>56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22" t="s">
        <v>56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22" t="s">
        <v>56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22" t="s">
        <v>56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22" t="s">
        <v>56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22" t="s">
        <v>56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22" t="s">
        <v>56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22" t="s">
        <v>56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D11:D100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/>
  </sheetPr>
  <dimension ref="A1:N101"/>
  <sheetViews>
    <sheetView workbookViewId="0">
      <pane ySplit="1" topLeftCell="A17" activePane="bottomLeft" state="frozen"/>
      <selection activeCell="F13" sqref="F13"/>
      <selection pane="bottomLeft" activeCell="F20" sqref="F20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/>
  </sheetPr>
  <dimension ref="A1:S101"/>
  <sheetViews>
    <sheetView workbookViewId="0">
      <pane ySplit="1" topLeftCell="A8" activePane="bottomLeft" state="frozen"/>
      <selection activeCell="F13" sqref="F13"/>
      <selection pane="bottomLeft" activeCell="C15" sqref="C15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2" width="9" style="7"/>
    <col min="13" max="13" width="18.7265625" style="7" customWidth="1"/>
    <col min="14" max="16384" width="9" style="7"/>
  </cols>
  <sheetData>
    <row r="1" spans="1:19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0" t="s">
        <v>29</v>
      </c>
    </row>
    <row r="2" spans="1:19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  <c r="O2" s="29"/>
      <c r="P2" s="29"/>
      <c r="Q2" s="29"/>
      <c r="R2" s="29"/>
      <c r="S2" s="29"/>
    </row>
    <row r="3" spans="1:19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9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>ROUND(H4*I4/10,1)</f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9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9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9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9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9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9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9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9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27"/>
    </row>
    <row r="13" spans="1:19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28"/>
    </row>
    <row r="14" spans="1:19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9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9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1"/>
      <c r="B17" s="12"/>
      <c r="C17" s="13"/>
      <c r="D17" s="4" t="s">
        <v>52</v>
      </c>
      <c r="E17" s="4" t="s">
        <v>49</v>
      </c>
      <c r="F17" s="23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>
      <c r="A18" s="11"/>
      <c r="B18" s="12"/>
      <c r="C18" s="13"/>
      <c r="D18" s="4" t="s">
        <v>52</v>
      </c>
      <c r="E18" s="4" t="s">
        <v>49</v>
      </c>
      <c r="F18" s="23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>
      <c r="A19" s="11"/>
      <c r="B19" s="12"/>
      <c r="C19" s="13"/>
      <c r="D19" s="4" t="s">
        <v>52</v>
      </c>
      <c r="E19" s="4" t="s">
        <v>49</v>
      </c>
      <c r="F19" s="23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1"/>
      <c r="B20" s="12"/>
      <c r="C20" s="13"/>
      <c r="D20" s="4" t="s">
        <v>52</v>
      </c>
      <c r="E20" s="4" t="s">
        <v>49</v>
      </c>
      <c r="F20" s="23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1"/>
      <c r="B21" s="12"/>
      <c r="C21" s="13"/>
      <c r="D21" s="4" t="s">
        <v>52</v>
      </c>
      <c r="E21" s="4" t="s">
        <v>49</v>
      </c>
      <c r="F21" s="23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2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31"/>
    </row>
    <row r="23" spans="1:13">
      <c r="A23" s="11"/>
      <c r="B23" s="4"/>
      <c r="C23" s="4"/>
      <c r="D23" s="4" t="s">
        <v>52</v>
      </c>
      <c r="E23" s="4" t="s">
        <v>49</v>
      </c>
      <c r="F23" s="2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32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2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2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27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2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30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2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30"/>
    </row>
    <row r="28" spans="1:13" s="14" customFormat="1">
      <c r="A28" s="11"/>
      <c r="B28" s="4"/>
      <c r="C28" s="13"/>
      <c r="D28" s="4" t="s">
        <v>52</v>
      </c>
      <c r="E28" s="4" t="s">
        <v>49</v>
      </c>
      <c r="F28" s="23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30"/>
    </row>
    <row r="29" spans="1:13">
      <c r="A29" s="11"/>
      <c r="B29" s="4"/>
      <c r="C29" s="4"/>
      <c r="D29" s="4" t="s">
        <v>52</v>
      </c>
      <c r="E29" s="4" t="s">
        <v>49</v>
      </c>
      <c r="F29" s="2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30"/>
    </row>
    <row r="30" spans="1:13" s="14" customFormat="1">
      <c r="A30" s="11"/>
      <c r="B30" s="4"/>
      <c r="C30" s="13"/>
      <c r="D30" s="4" t="s">
        <v>52</v>
      </c>
      <c r="E30" s="4" t="s">
        <v>49</v>
      </c>
      <c r="F30" s="23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30"/>
    </row>
    <row r="31" spans="1:13" s="14" customFormat="1">
      <c r="A31" s="11"/>
      <c r="B31" s="4"/>
      <c r="C31" s="13"/>
      <c r="D31" s="4" t="s">
        <v>52</v>
      </c>
      <c r="E31" s="4" t="s">
        <v>49</v>
      </c>
      <c r="F31" s="23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30"/>
    </row>
    <row r="32" spans="1:13" s="14" customFormat="1">
      <c r="A32" s="11"/>
      <c r="B32" s="4"/>
      <c r="C32" s="13"/>
      <c r="D32" s="4" t="s">
        <v>52</v>
      </c>
      <c r="E32" s="4" t="s">
        <v>49</v>
      </c>
      <c r="F32" s="23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28"/>
    </row>
    <row r="33" spans="1:13" s="14" customFormat="1">
      <c r="A33" s="11"/>
      <c r="B33" s="12"/>
      <c r="C33" s="13"/>
      <c r="D33" s="4" t="s">
        <v>52</v>
      </c>
      <c r="E33" s="4" t="s">
        <v>49</v>
      </c>
      <c r="F33" s="23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1"/>
      <c r="B34" s="12"/>
      <c r="C34" s="13"/>
      <c r="D34" s="4" t="s">
        <v>52</v>
      </c>
      <c r="E34" s="4" t="s">
        <v>49</v>
      </c>
      <c r="F34" s="23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1"/>
      <c r="B35" s="12"/>
      <c r="C35" s="13"/>
      <c r="D35" s="4" t="s">
        <v>52</v>
      </c>
      <c r="E35" s="4" t="s">
        <v>49</v>
      </c>
      <c r="F35" s="23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25"/>
    </row>
    <row r="36" spans="1:13">
      <c r="A36" s="11"/>
      <c r="B36" s="4"/>
      <c r="C36" s="4"/>
      <c r="D36" s="4" t="s">
        <v>52</v>
      </c>
      <c r="E36" s="4" t="s">
        <v>49</v>
      </c>
      <c r="F36" s="2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2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2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2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2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2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2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mergeCells count="1">
    <mergeCell ref="M22:M23"/>
  </mergeCells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0.499984740745262"/>
  </sheetPr>
  <dimension ref="A1:N101"/>
  <sheetViews>
    <sheetView workbookViewId="0">
      <pane ySplit="1" topLeftCell="A56" activePane="bottomLeft" state="frozen"/>
      <selection activeCell="F13" sqref="F13"/>
      <selection pane="bottomLeft" activeCell="F9" sqref="F9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6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</sheetPr>
  <dimension ref="A1:N101"/>
  <sheetViews>
    <sheetView workbookViewId="0">
      <pane ySplit="1" topLeftCell="A2" activePane="bottomLeft" state="frozen"/>
      <selection activeCell="F13" sqref="F13"/>
      <selection pane="bottomLeft" activeCell="G30" sqref="G30"/>
    </sheetView>
  </sheetViews>
  <sheetFormatPr defaultColWidth="9" defaultRowHeight="14"/>
  <cols>
    <col min="1" max="1" width="12.6328125" style="7" customWidth="1"/>
    <col min="2" max="2" width="17.26953125" style="7" customWidth="1"/>
    <col min="3" max="4" width="9" style="7"/>
    <col min="5" max="5" width="6.36328125" style="7" customWidth="1"/>
    <col min="6" max="6" width="14.6328125" style="7" customWidth="1"/>
    <col min="7" max="7" width="5.26953125" style="7" customWidth="1"/>
    <col min="8" max="9" width="9" style="7"/>
    <col min="10" max="10" width="9.36328125" style="7" customWidth="1"/>
    <col min="11" max="16384" width="9" style="7"/>
  </cols>
  <sheetData>
    <row r="1" spans="1:14" ht="15.5">
      <c r="A1" s="8" t="s">
        <v>17</v>
      </c>
      <c r="B1" s="5" t="s">
        <v>18</v>
      </c>
      <c r="C1" s="9" t="s">
        <v>19</v>
      </c>
      <c r="D1" s="4" t="s">
        <v>20</v>
      </c>
      <c r="E1" s="18" t="s">
        <v>51</v>
      </c>
      <c r="F1" s="10" t="s">
        <v>21</v>
      </c>
      <c r="G1" s="19" t="s">
        <v>48</v>
      </c>
      <c r="H1" s="4" t="s">
        <v>22</v>
      </c>
      <c r="I1" s="4" t="s">
        <v>23</v>
      </c>
      <c r="J1" s="5" t="s">
        <v>24</v>
      </c>
      <c r="K1" s="4" t="s">
        <v>25</v>
      </c>
      <c r="L1" s="4" t="s">
        <v>26</v>
      </c>
      <c r="M1" s="8" t="s">
        <v>27</v>
      </c>
      <c r="N1" s="26" t="s">
        <v>29</v>
      </c>
    </row>
    <row r="2" spans="1:14">
      <c r="A2" s="11"/>
      <c r="B2" s="4"/>
      <c r="C2" s="4"/>
      <c r="D2" s="4" t="s">
        <v>52</v>
      </c>
      <c r="E2" s="4" t="s">
        <v>49</v>
      </c>
      <c r="F2" s="4"/>
      <c r="G2" s="4" t="s">
        <v>50</v>
      </c>
      <c r="H2" s="4">
        <f>K2+(ROUNDUP(C2*1000/500,0)-1)*L2</f>
        <v>0</v>
      </c>
      <c r="I2" s="4">
        <f>VLOOKUP(D2,country!$A$1:'country'!$E$100,4,0)</f>
        <v>0</v>
      </c>
      <c r="J2" s="4">
        <f>ROUND(H2*I2/10,1)</f>
        <v>0</v>
      </c>
      <c r="K2" s="4">
        <f>VLOOKUP(D2,country!$A$1:'country'!$E$100,2,0)</f>
        <v>0</v>
      </c>
      <c r="L2" s="4">
        <f>VLOOKUP(D2,country!$A$1:'country'!$E$100,3,0)</f>
        <v>0</v>
      </c>
      <c r="M2" s="4"/>
      <c r="N2" s="7">
        <f>SUM(J:J)/2</f>
        <v>0</v>
      </c>
    </row>
    <row r="3" spans="1:14">
      <c r="A3" s="11"/>
      <c r="B3" s="4"/>
      <c r="C3" s="4"/>
      <c r="D3" s="4" t="s">
        <v>52</v>
      </c>
      <c r="E3" s="4" t="s">
        <v>49</v>
      </c>
      <c r="F3" s="4"/>
      <c r="G3" s="4" t="s">
        <v>50</v>
      </c>
      <c r="H3" s="4">
        <f t="shared" ref="H3:H66" si="0">K3+(ROUNDUP(C3*1000/500,0)-1)*L3</f>
        <v>0</v>
      </c>
      <c r="I3" s="4">
        <f>VLOOKUP(D3,country!$A$1:'country'!$E$100,4,0)</f>
        <v>0</v>
      </c>
      <c r="J3" s="4">
        <f t="shared" ref="J3:J66" si="1">ROUND(H3*I3/10,1)</f>
        <v>0</v>
      </c>
      <c r="K3" s="4">
        <f>VLOOKUP(D3,country!$A$1:'country'!$E$100,2,0)</f>
        <v>0</v>
      </c>
      <c r="L3" s="4">
        <f>VLOOKUP(D3,country!$A$1:'country'!$E$100,3,0)</f>
        <v>0</v>
      </c>
      <c r="M3" s="4"/>
    </row>
    <row r="4" spans="1:14">
      <c r="A4" s="11"/>
      <c r="B4" s="4"/>
      <c r="C4" s="4"/>
      <c r="D4" s="4" t="s">
        <v>52</v>
      </c>
      <c r="E4" s="4" t="s">
        <v>49</v>
      </c>
      <c r="F4" s="4"/>
      <c r="G4" s="4" t="s">
        <v>50</v>
      </c>
      <c r="H4" s="4">
        <f t="shared" si="0"/>
        <v>0</v>
      </c>
      <c r="I4" s="4">
        <f>VLOOKUP(D4,country!$A$1:'country'!$E$100,4,0)</f>
        <v>0</v>
      </c>
      <c r="J4" s="4">
        <f t="shared" si="1"/>
        <v>0</v>
      </c>
      <c r="K4" s="4">
        <f>VLOOKUP(D4,country!$A$1:'country'!$E$100,2,0)</f>
        <v>0</v>
      </c>
      <c r="L4" s="4">
        <f>VLOOKUP(D4,country!$A$1:'country'!$E$100,3,0)</f>
        <v>0</v>
      </c>
      <c r="M4" s="4"/>
    </row>
    <row r="5" spans="1:14">
      <c r="A5" s="11"/>
      <c r="B5" s="4"/>
      <c r="C5" s="4"/>
      <c r="D5" s="4" t="s">
        <v>52</v>
      </c>
      <c r="E5" s="4" t="s">
        <v>49</v>
      </c>
      <c r="F5" s="4"/>
      <c r="G5" s="4" t="s">
        <v>50</v>
      </c>
      <c r="H5" s="4">
        <f t="shared" si="0"/>
        <v>0</v>
      </c>
      <c r="I5" s="4">
        <f>VLOOKUP(D5,country!$A$1:'country'!$E$100,4,0)</f>
        <v>0</v>
      </c>
      <c r="J5" s="4">
        <f t="shared" si="1"/>
        <v>0</v>
      </c>
      <c r="K5" s="4">
        <f>VLOOKUP(D5,country!$A$1:'country'!$E$100,2,0)</f>
        <v>0</v>
      </c>
      <c r="L5" s="4">
        <f>VLOOKUP(D5,country!$A$1:'country'!$E$100,3,0)</f>
        <v>0</v>
      </c>
      <c r="M5" s="4"/>
    </row>
    <row r="6" spans="1:14">
      <c r="A6" s="11"/>
      <c r="B6" s="4"/>
      <c r="C6" s="4"/>
      <c r="D6" s="4" t="s">
        <v>52</v>
      </c>
      <c r="E6" s="4" t="s">
        <v>49</v>
      </c>
      <c r="F6" s="4"/>
      <c r="G6" s="4" t="s">
        <v>50</v>
      </c>
      <c r="H6" s="4">
        <f t="shared" si="0"/>
        <v>0</v>
      </c>
      <c r="I6" s="4">
        <f>VLOOKUP(D6,country!$A$1:'country'!$E$100,4,0)</f>
        <v>0</v>
      </c>
      <c r="J6" s="4">
        <f t="shared" si="1"/>
        <v>0</v>
      </c>
      <c r="K6" s="4">
        <f>VLOOKUP(D6,country!$A$1:'country'!$E$100,2,0)</f>
        <v>0</v>
      </c>
      <c r="L6" s="4">
        <f>VLOOKUP(D6,country!$A$1:'country'!$E$100,3,0)</f>
        <v>0</v>
      </c>
      <c r="M6" s="4"/>
    </row>
    <row r="7" spans="1:14">
      <c r="A7" s="11"/>
      <c r="B7" s="4"/>
      <c r="C7" s="4"/>
      <c r="D7" s="4" t="s">
        <v>52</v>
      </c>
      <c r="E7" s="4" t="s">
        <v>49</v>
      </c>
      <c r="F7" s="4"/>
      <c r="G7" s="4" t="s">
        <v>50</v>
      </c>
      <c r="H7" s="4">
        <f t="shared" si="0"/>
        <v>0</v>
      </c>
      <c r="I7" s="4">
        <f>VLOOKUP(D7,country!$A$1:'country'!$E$100,4,0)</f>
        <v>0</v>
      </c>
      <c r="J7" s="4">
        <f t="shared" si="1"/>
        <v>0</v>
      </c>
      <c r="K7" s="4">
        <f>VLOOKUP(D7,country!$A$1:'country'!$E$100,2,0)</f>
        <v>0</v>
      </c>
      <c r="L7" s="4">
        <f>VLOOKUP(D7,country!$A$1:'country'!$E$100,3,0)</f>
        <v>0</v>
      </c>
      <c r="M7" s="4"/>
    </row>
    <row r="8" spans="1:14">
      <c r="A8" s="11"/>
      <c r="B8" s="4"/>
      <c r="C8" s="4"/>
      <c r="D8" s="4" t="s">
        <v>52</v>
      </c>
      <c r="E8" s="4" t="s">
        <v>49</v>
      </c>
      <c r="F8" s="4"/>
      <c r="G8" s="4" t="s">
        <v>50</v>
      </c>
      <c r="H8" s="4">
        <f t="shared" si="0"/>
        <v>0</v>
      </c>
      <c r="I8" s="4">
        <f>VLOOKUP(D8,country!$A$1:'country'!$E$100,4,0)</f>
        <v>0</v>
      </c>
      <c r="J8" s="4">
        <f t="shared" si="1"/>
        <v>0</v>
      </c>
      <c r="K8" s="4">
        <f>VLOOKUP(D8,country!$A$1:'country'!$E$100,2,0)</f>
        <v>0</v>
      </c>
      <c r="L8" s="4">
        <f>VLOOKUP(D8,country!$A$1:'country'!$E$100,3,0)</f>
        <v>0</v>
      </c>
      <c r="M8" s="4"/>
    </row>
    <row r="9" spans="1:14" ht="14.25" customHeight="1">
      <c r="A9" s="11"/>
      <c r="B9" s="4"/>
      <c r="C9" s="4"/>
      <c r="D9" s="4" t="s">
        <v>52</v>
      </c>
      <c r="E9" s="4" t="s">
        <v>49</v>
      </c>
      <c r="F9" s="4"/>
      <c r="G9" s="4" t="s">
        <v>50</v>
      </c>
      <c r="H9" s="4">
        <f t="shared" si="0"/>
        <v>0</v>
      </c>
      <c r="I9" s="4">
        <f>VLOOKUP(D9,country!$A$1:'country'!$E$100,4,0)</f>
        <v>0</v>
      </c>
      <c r="J9" s="4">
        <f t="shared" si="1"/>
        <v>0</v>
      </c>
      <c r="K9" s="4">
        <f>VLOOKUP(D9,country!$A$1:'country'!$E$100,2,0)</f>
        <v>0</v>
      </c>
      <c r="L9" s="4">
        <f>VLOOKUP(D9,country!$A$1:'country'!$E$100,3,0)</f>
        <v>0</v>
      </c>
      <c r="M9" s="4"/>
    </row>
    <row r="10" spans="1:14" ht="14.25" customHeight="1">
      <c r="A10" s="11"/>
      <c r="B10" s="4"/>
      <c r="C10" s="4"/>
      <c r="D10" s="4" t="s">
        <v>52</v>
      </c>
      <c r="E10" s="4" t="s">
        <v>49</v>
      </c>
      <c r="F10" s="4"/>
      <c r="G10" s="4" t="s">
        <v>50</v>
      </c>
      <c r="H10" s="4">
        <f t="shared" si="0"/>
        <v>0</v>
      </c>
      <c r="I10" s="4">
        <f>VLOOKUP(D10,country!$A$1:'country'!$E$100,4,0)</f>
        <v>0</v>
      </c>
      <c r="J10" s="4">
        <f t="shared" si="1"/>
        <v>0</v>
      </c>
      <c r="K10" s="4">
        <f>VLOOKUP(D10,country!$A$1:'country'!$E$100,2,0)</f>
        <v>0</v>
      </c>
      <c r="L10" s="4">
        <f>VLOOKUP(D10,country!$A$1:'country'!$E$100,3,0)</f>
        <v>0</v>
      </c>
      <c r="M10" s="4"/>
    </row>
    <row r="11" spans="1:14" ht="14.25" customHeight="1">
      <c r="A11" s="11"/>
      <c r="B11" s="4"/>
      <c r="C11" s="4"/>
      <c r="D11" s="4" t="s">
        <v>52</v>
      </c>
      <c r="E11" s="4" t="s">
        <v>49</v>
      </c>
      <c r="F11" s="4"/>
      <c r="G11" s="4" t="s">
        <v>50</v>
      </c>
      <c r="H11" s="4">
        <f t="shared" si="0"/>
        <v>0</v>
      </c>
      <c r="I11" s="4">
        <f>VLOOKUP(D11,country!$A$1:'country'!$E$100,4,0)</f>
        <v>0</v>
      </c>
      <c r="J11" s="4">
        <f t="shared" si="1"/>
        <v>0</v>
      </c>
      <c r="K11" s="4">
        <f>VLOOKUP(D11,country!$A$1:'country'!$E$100,2,0)</f>
        <v>0</v>
      </c>
      <c r="L11" s="4">
        <f>VLOOKUP(D11,country!$A$1:'country'!$E$100,3,0)</f>
        <v>0</v>
      </c>
      <c r="M11" s="4"/>
    </row>
    <row r="12" spans="1:14" ht="14.25" customHeight="1">
      <c r="A12" s="11"/>
      <c r="B12" s="4"/>
      <c r="C12" s="4"/>
      <c r="D12" s="4" t="s">
        <v>52</v>
      </c>
      <c r="E12" s="4" t="s">
        <v>49</v>
      </c>
      <c r="F12" s="4"/>
      <c r="G12" s="4" t="s">
        <v>50</v>
      </c>
      <c r="H12" s="4">
        <f t="shared" si="0"/>
        <v>0</v>
      </c>
      <c r="I12" s="4">
        <f>VLOOKUP(D12,country!$A$1:'country'!$E$100,4,0)</f>
        <v>0</v>
      </c>
      <c r="J12" s="4">
        <f t="shared" si="1"/>
        <v>0</v>
      </c>
      <c r="K12" s="4">
        <f>VLOOKUP(D12,country!$A$1:'country'!$E$100,2,0)</f>
        <v>0</v>
      </c>
      <c r="L12" s="4">
        <f>VLOOKUP(D12,country!$A$1:'country'!$E$100,3,0)</f>
        <v>0</v>
      </c>
      <c r="M12" s="4"/>
    </row>
    <row r="13" spans="1:14">
      <c r="A13" s="11"/>
      <c r="B13" s="4"/>
      <c r="C13" s="4"/>
      <c r="D13" s="4" t="s">
        <v>52</v>
      </c>
      <c r="E13" s="4" t="s">
        <v>49</v>
      </c>
      <c r="F13" s="4"/>
      <c r="G13" s="4" t="s">
        <v>50</v>
      </c>
      <c r="H13" s="4">
        <f t="shared" si="0"/>
        <v>0</v>
      </c>
      <c r="I13" s="4">
        <f>VLOOKUP(D13,country!$A$1:'country'!$E$100,4,0)</f>
        <v>0</v>
      </c>
      <c r="J13" s="4">
        <f t="shared" si="1"/>
        <v>0</v>
      </c>
      <c r="K13" s="4">
        <f>VLOOKUP(D13,country!$A$1:'country'!$E$100,2,0)</f>
        <v>0</v>
      </c>
      <c r="L13" s="4">
        <f>VLOOKUP(D13,country!$A$1:'country'!$E$100,3,0)</f>
        <v>0</v>
      </c>
      <c r="M13" s="4"/>
    </row>
    <row r="14" spans="1:14">
      <c r="A14" s="11"/>
      <c r="B14" s="4"/>
      <c r="C14" s="4"/>
      <c r="D14" s="4" t="s">
        <v>52</v>
      </c>
      <c r="E14" s="4" t="s">
        <v>49</v>
      </c>
      <c r="F14" s="4"/>
      <c r="G14" s="4" t="s">
        <v>50</v>
      </c>
      <c r="H14" s="4">
        <f t="shared" si="0"/>
        <v>0</v>
      </c>
      <c r="I14" s="4">
        <f>VLOOKUP(D14,country!$A$1:'country'!$E$100,4,0)</f>
        <v>0</v>
      </c>
      <c r="J14" s="4">
        <f t="shared" si="1"/>
        <v>0</v>
      </c>
      <c r="K14" s="4">
        <f>VLOOKUP(D14,country!$A$1:'country'!$E$100,2,0)</f>
        <v>0</v>
      </c>
      <c r="L14" s="4">
        <f>VLOOKUP(D14,country!$A$1:'country'!$E$100,3,0)</f>
        <v>0</v>
      </c>
      <c r="M14" s="4"/>
    </row>
    <row r="15" spans="1:14">
      <c r="A15" s="11"/>
      <c r="B15" s="4"/>
      <c r="C15" s="4"/>
      <c r="D15" s="4" t="s">
        <v>52</v>
      </c>
      <c r="E15" s="4" t="s">
        <v>49</v>
      </c>
      <c r="F15" s="4"/>
      <c r="G15" s="4" t="s">
        <v>50</v>
      </c>
      <c r="H15" s="4">
        <f t="shared" si="0"/>
        <v>0</v>
      </c>
      <c r="I15" s="4">
        <f>VLOOKUP(D15,country!$A$1:'country'!$E$100,4,0)</f>
        <v>0</v>
      </c>
      <c r="J15" s="4">
        <f t="shared" si="1"/>
        <v>0</v>
      </c>
      <c r="K15" s="4">
        <f>VLOOKUP(D15,country!$A$1:'country'!$E$100,2,0)</f>
        <v>0</v>
      </c>
      <c r="L15" s="4">
        <f>VLOOKUP(D15,country!$A$1:'country'!$E$100,3,0)</f>
        <v>0</v>
      </c>
      <c r="M15" s="4"/>
    </row>
    <row r="16" spans="1:14">
      <c r="A16" s="11"/>
      <c r="B16" s="4"/>
      <c r="C16" s="4"/>
      <c r="D16" s="4" t="s">
        <v>52</v>
      </c>
      <c r="E16" s="4" t="s">
        <v>49</v>
      </c>
      <c r="F16" s="4"/>
      <c r="G16" s="4" t="s">
        <v>50</v>
      </c>
      <c r="H16" s="4">
        <f t="shared" si="0"/>
        <v>0</v>
      </c>
      <c r="I16" s="4">
        <f>VLOOKUP(D16,country!$A$1:'country'!$E$100,4,0)</f>
        <v>0</v>
      </c>
      <c r="J16" s="4">
        <f t="shared" si="1"/>
        <v>0</v>
      </c>
      <c r="K16" s="4">
        <f>VLOOKUP(D16,country!$A$1:'country'!$E$100,2,0)</f>
        <v>0</v>
      </c>
      <c r="L16" s="4">
        <f>VLOOKUP(D16,country!$A$1:'country'!$E$100,3,0)</f>
        <v>0</v>
      </c>
      <c r="M16" s="4"/>
    </row>
    <row r="17" spans="1:13" s="14" customFormat="1">
      <c r="A17" s="12"/>
      <c r="B17" s="12"/>
      <c r="C17" s="13"/>
      <c r="D17" s="4" t="s">
        <v>52</v>
      </c>
      <c r="E17" s="4" t="s">
        <v>49</v>
      </c>
      <c r="F17" s="12"/>
      <c r="G17" s="4" t="s">
        <v>50</v>
      </c>
      <c r="H17" s="4">
        <f t="shared" si="0"/>
        <v>0</v>
      </c>
      <c r="I17" s="4">
        <f>VLOOKUP(D17,country!$A$1:'country'!$E$100,4,0)</f>
        <v>0</v>
      </c>
      <c r="J17" s="4">
        <f t="shared" si="1"/>
        <v>0</v>
      </c>
      <c r="K17" s="4">
        <f>VLOOKUP(D17,country!$A$1:'country'!$E$100,2,0)</f>
        <v>0</v>
      </c>
      <c r="L17" s="4">
        <f>VLOOKUP(D17,country!$A$1:'country'!$E$100,3,0)</f>
        <v>0</v>
      </c>
      <c r="M17" s="4"/>
    </row>
    <row r="18" spans="1:13" s="14" customFormat="1" ht="14.5">
      <c r="A18" s="12"/>
      <c r="B18" s="21"/>
      <c r="C18" s="13"/>
      <c r="D18" s="4" t="s">
        <v>52</v>
      </c>
      <c r="E18" s="4" t="s">
        <v>49</v>
      </c>
      <c r="F18" s="12"/>
      <c r="G18" s="4" t="s">
        <v>50</v>
      </c>
      <c r="H18" s="4">
        <f t="shared" si="0"/>
        <v>0</v>
      </c>
      <c r="I18" s="4">
        <f>VLOOKUP(D18,country!$A$1:'country'!$E$100,4,0)</f>
        <v>0</v>
      </c>
      <c r="J18" s="4">
        <f t="shared" si="1"/>
        <v>0</v>
      </c>
      <c r="K18" s="4">
        <f>VLOOKUP(D18,country!$A$1:'country'!$E$100,2,0)</f>
        <v>0</v>
      </c>
      <c r="L18" s="4">
        <f>VLOOKUP(D18,country!$A$1:'country'!$E$100,3,0)</f>
        <v>0</v>
      </c>
      <c r="M18" s="4"/>
    </row>
    <row r="19" spans="1:13" s="14" customFormat="1" ht="14.5">
      <c r="A19" s="12"/>
      <c r="B19" s="21"/>
      <c r="C19" s="13"/>
      <c r="D19" s="4" t="s">
        <v>52</v>
      </c>
      <c r="E19" s="4" t="s">
        <v>49</v>
      </c>
      <c r="F19" s="12"/>
      <c r="G19" s="4" t="s">
        <v>50</v>
      </c>
      <c r="H19" s="4">
        <f t="shared" si="0"/>
        <v>0</v>
      </c>
      <c r="I19" s="4">
        <f>VLOOKUP(D19,country!$A$1:'country'!$E$100,4,0)</f>
        <v>0</v>
      </c>
      <c r="J19" s="4">
        <f t="shared" si="1"/>
        <v>0</v>
      </c>
      <c r="K19" s="4">
        <f>VLOOKUP(D19,country!$A$1:'country'!$E$100,2,0)</f>
        <v>0</v>
      </c>
      <c r="L19" s="4">
        <f>VLOOKUP(D19,country!$A$1:'country'!$E$100,3,0)</f>
        <v>0</v>
      </c>
      <c r="M19" s="4"/>
    </row>
    <row r="20" spans="1:13" s="14" customFormat="1">
      <c r="A20" s="12"/>
      <c r="B20" s="12"/>
      <c r="C20" s="13"/>
      <c r="D20" s="4" t="s">
        <v>52</v>
      </c>
      <c r="E20" s="4" t="s">
        <v>49</v>
      </c>
      <c r="F20" s="12"/>
      <c r="G20" s="4" t="s">
        <v>50</v>
      </c>
      <c r="H20" s="4">
        <f t="shared" si="0"/>
        <v>0</v>
      </c>
      <c r="I20" s="4">
        <f>VLOOKUP(D20,country!$A$1:'country'!$E$100,4,0)</f>
        <v>0</v>
      </c>
      <c r="J20" s="4">
        <f t="shared" si="1"/>
        <v>0</v>
      </c>
      <c r="K20" s="4">
        <f>VLOOKUP(D20,country!$A$1:'country'!$E$100,2,0)</f>
        <v>0</v>
      </c>
      <c r="L20" s="4">
        <f>VLOOKUP(D20,country!$A$1:'country'!$E$100,3,0)</f>
        <v>0</v>
      </c>
      <c r="M20" s="4"/>
    </row>
    <row r="21" spans="1:13" ht="14.25" customHeight="1">
      <c r="A21" s="12"/>
      <c r="B21" s="12"/>
      <c r="C21" s="13"/>
      <c r="D21" s="4" t="s">
        <v>52</v>
      </c>
      <c r="E21" s="4" t="s">
        <v>49</v>
      </c>
      <c r="F21" s="12"/>
      <c r="G21" s="4" t="s">
        <v>50</v>
      </c>
      <c r="H21" s="4">
        <f t="shared" si="0"/>
        <v>0</v>
      </c>
      <c r="I21" s="4">
        <f>VLOOKUP(D21,country!$A$1:'country'!$E$100,4,0)</f>
        <v>0</v>
      </c>
      <c r="J21" s="4">
        <f t="shared" si="1"/>
        <v>0</v>
      </c>
      <c r="K21" s="4">
        <f>VLOOKUP(D21,country!$A$1:'country'!$E$100,2,0)</f>
        <v>0</v>
      </c>
      <c r="L21" s="4">
        <f>VLOOKUP(D21,country!$A$1:'country'!$E$100,3,0)</f>
        <v>0</v>
      </c>
      <c r="M21" s="4"/>
    </row>
    <row r="22" spans="1:13">
      <c r="A22" s="11"/>
      <c r="B22" s="4"/>
      <c r="C22" s="4"/>
      <c r="D22" s="4" t="s">
        <v>52</v>
      </c>
      <c r="E22" s="4" t="s">
        <v>49</v>
      </c>
      <c r="F22" s="4"/>
      <c r="G22" s="4" t="s">
        <v>50</v>
      </c>
      <c r="H22" s="4">
        <f t="shared" si="0"/>
        <v>0</v>
      </c>
      <c r="I22" s="4">
        <f>VLOOKUP(D22,country!$A$1:'country'!$E$100,4,0)</f>
        <v>0</v>
      </c>
      <c r="J22" s="4">
        <f t="shared" si="1"/>
        <v>0</v>
      </c>
      <c r="K22" s="4">
        <f>VLOOKUP(D22,country!$A$1:'country'!$E$100,2,0)</f>
        <v>0</v>
      </c>
      <c r="L22" s="4">
        <f>VLOOKUP(D22,country!$A$1:'country'!$E$100,3,0)</f>
        <v>0</v>
      </c>
      <c r="M22" s="4"/>
    </row>
    <row r="23" spans="1:13">
      <c r="A23" s="11"/>
      <c r="B23" s="4"/>
      <c r="C23" s="4"/>
      <c r="D23" s="4" t="s">
        <v>52</v>
      </c>
      <c r="E23" s="4" t="s">
        <v>49</v>
      </c>
      <c r="F23" s="4"/>
      <c r="G23" s="4" t="s">
        <v>50</v>
      </c>
      <c r="H23" s="4">
        <f t="shared" si="0"/>
        <v>0</v>
      </c>
      <c r="I23" s="4">
        <f>VLOOKUP(D23,country!$A$1:'country'!$E$100,4,0)</f>
        <v>0</v>
      </c>
      <c r="J23" s="4">
        <f t="shared" si="1"/>
        <v>0</v>
      </c>
      <c r="K23" s="4">
        <f>VLOOKUP(D23,country!$A$1:'country'!$E$100,2,0)</f>
        <v>0</v>
      </c>
      <c r="L23" s="4">
        <f>VLOOKUP(D23,country!$A$1:'country'!$E$100,3,0)</f>
        <v>0</v>
      </c>
      <c r="M23" s="4"/>
    </row>
    <row r="24" spans="1:13" s="14" customFormat="1">
      <c r="A24" s="11"/>
      <c r="B24" s="4"/>
      <c r="C24" s="4"/>
      <c r="D24" s="4" t="s">
        <v>52</v>
      </c>
      <c r="E24" s="4" t="s">
        <v>49</v>
      </c>
      <c r="F24" s="4"/>
      <c r="G24" s="4" t="s">
        <v>50</v>
      </c>
      <c r="H24" s="4">
        <f t="shared" si="0"/>
        <v>0</v>
      </c>
      <c r="I24" s="4">
        <f>VLOOKUP(D24,country!$A$1:'country'!$E$100,4,0)</f>
        <v>0</v>
      </c>
      <c r="J24" s="4">
        <f t="shared" si="1"/>
        <v>0</v>
      </c>
      <c r="K24" s="4">
        <f>VLOOKUP(D24,country!$A$1:'country'!$E$100,2,0)</f>
        <v>0</v>
      </c>
      <c r="L24" s="4">
        <f>VLOOKUP(D24,country!$A$1:'country'!$E$100,3,0)</f>
        <v>0</v>
      </c>
      <c r="M24" s="4"/>
    </row>
    <row r="25" spans="1:13" ht="14.25" customHeight="1">
      <c r="A25" s="11"/>
      <c r="B25" s="4"/>
      <c r="C25" s="4"/>
      <c r="D25" s="4" t="s">
        <v>52</v>
      </c>
      <c r="E25" s="4" t="s">
        <v>49</v>
      </c>
      <c r="F25" s="4"/>
      <c r="G25" s="4" t="s">
        <v>50</v>
      </c>
      <c r="H25" s="4">
        <f t="shared" si="0"/>
        <v>0</v>
      </c>
      <c r="I25" s="4">
        <f>VLOOKUP(D25,country!$A$1:'country'!$E$100,4,0)</f>
        <v>0</v>
      </c>
      <c r="J25" s="4">
        <f t="shared" si="1"/>
        <v>0</v>
      </c>
      <c r="K25" s="4">
        <f>VLOOKUP(D25,country!$A$1:'country'!$E$100,2,0)</f>
        <v>0</v>
      </c>
      <c r="L25" s="4">
        <f>VLOOKUP(D25,country!$A$1:'country'!$E$100,3,0)</f>
        <v>0</v>
      </c>
      <c r="M25" s="4"/>
    </row>
    <row r="26" spans="1:13" s="14" customFormat="1">
      <c r="A26" s="11"/>
      <c r="B26" s="4"/>
      <c r="C26" s="4"/>
      <c r="D26" s="4" t="s">
        <v>52</v>
      </c>
      <c r="E26" s="4" t="s">
        <v>49</v>
      </c>
      <c r="F26" s="4"/>
      <c r="G26" s="4" t="s">
        <v>50</v>
      </c>
      <c r="H26" s="4">
        <f t="shared" si="0"/>
        <v>0</v>
      </c>
      <c r="I26" s="4">
        <f>VLOOKUP(D26,country!$A$1:'country'!$E$100,4,0)</f>
        <v>0</v>
      </c>
      <c r="J26" s="4">
        <f>ROUND(H26*I26/10,1)</f>
        <v>0</v>
      </c>
      <c r="K26" s="4">
        <f>VLOOKUP(D26,country!$A$1:'country'!$E$100,2,0)</f>
        <v>0</v>
      </c>
      <c r="L26" s="4">
        <f>VLOOKUP(D26,country!$A$1:'country'!$E$100,3,0)</f>
        <v>0</v>
      </c>
      <c r="M26" s="4"/>
    </row>
    <row r="27" spans="1:13" s="14" customFormat="1">
      <c r="A27" s="11"/>
      <c r="B27" s="4"/>
      <c r="C27" s="4"/>
      <c r="D27" s="4" t="s">
        <v>52</v>
      </c>
      <c r="E27" s="4" t="s">
        <v>49</v>
      </c>
      <c r="F27" s="4"/>
      <c r="G27" s="4" t="s">
        <v>50</v>
      </c>
      <c r="H27" s="4">
        <f t="shared" si="0"/>
        <v>0</v>
      </c>
      <c r="I27" s="4">
        <f>VLOOKUP(D27,country!$A$1:'country'!$E$100,4,0)</f>
        <v>0</v>
      </c>
      <c r="J27" s="4">
        <f t="shared" si="1"/>
        <v>0</v>
      </c>
      <c r="K27" s="4">
        <f>VLOOKUP(D27,country!$A$1:'country'!$E$100,2,0)</f>
        <v>0</v>
      </c>
      <c r="L27" s="4">
        <f>VLOOKUP(D27,country!$A$1:'country'!$E$100,3,0)</f>
        <v>0</v>
      </c>
      <c r="M27" s="4"/>
    </row>
    <row r="28" spans="1:13" s="14" customFormat="1">
      <c r="A28" s="12"/>
      <c r="B28" s="12"/>
      <c r="C28" s="13"/>
      <c r="D28" s="4" t="s">
        <v>52</v>
      </c>
      <c r="E28" s="4" t="s">
        <v>49</v>
      </c>
      <c r="F28" s="12"/>
      <c r="G28" s="4" t="s">
        <v>50</v>
      </c>
      <c r="H28" s="4">
        <f t="shared" si="0"/>
        <v>0</v>
      </c>
      <c r="I28" s="4">
        <f>VLOOKUP(D28,country!$A$1:'country'!$E$100,4,0)</f>
        <v>0</v>
      </c>
      <c r="J28" s="4">
        <f t="shared" si="1"/>
        <v>0</v>
      </c>
      <c r="K28" s="4">
        <f>VLOOKUP(D28,country!$A$1:'country'!$E$100,2,0)</f>
        <v>0</v>
      </c>
      <c r="L28" s="4">
        <f>VLOOKUP(D28,country!$A$1:'country'!$E$100,3,0)</f>
        <v>0</v>
      </c>
      <c r="M28" s="4"/>
    </row>
    <row r="29" spans="1:13">
      <c r="A29" s="11"/>
      <c r="B29" s="4"/>
      <c r="C29" s="4"/>
      <c r="D29" s="4" t="s">
        <v>52</v>
      </c>
      <c r="E29" s="4" t="s">
        <v>49</v>
      </c>
      <c r="F29" s="4"/>
      <c r="G29" s="4" t="s">
        <v>50</v>
      </c>
      <c r="H29" s="4">
        <f t="shared" si="0"/>
        <v>0</v>
      </c>
      <c r="I29" s="4">
        <f>VLOOKUP(D29,country!$A$1:'country'!$E$100,4,0)</f>
        <v>0</v>
      </c>
      <c r="J29" s="4">
        <f t="shared" si="1"/>
        <v>0</v>
      </c>
      <c r="K29" s="4">
        <f>VLOOKUP(D29,country!$A$1:'country'!$E$100,2,0)</f>
        <v>0</v>
      </c>
      <c r="L29" s="4">
        <f>VLOOKUP(D29,country!$A$1:'country'!$E$100,3,0)</f>
        <v>0</v>
      </c>
      <c r="M29" s="4"/>
    </row>
    <row r="30" spans="1:13" s="14" customFormat="1">
      <c r="A30" s="12"/>
      <c r="B30" s="12"/>
      <c r="C30" s="13"/>
      <c r="D30" s="4" t="s">
        <v>52</v>
      </c>
      <c r="E30" s="4" t="s">
        <v>49</v>
      </c>
      <c r="F30" s="12"/>
      <c r="G30" s="4" t="s">
        <v>50</v>
      </c>
      <c r="H30" s="4">
        <f t="shared" si="0"/>
        <v>0</v>
      </c>
      <c r="I30" s="4">
        <f>VLOOKUP(D30,country!$A$1:'country'!$E$100,4,0)</f>
        <v>0</v>
      </c>
      <c r="J30" s="4">
        <f t="shared" si="1"/>
        <v>0</v>
      </c>
      <c r="K30" s="4">
        <f>VLOOKUP(D30,country!$A$1:'country'!$E$100,2,0)</f>
        <v>0</v>
      </c>
      <c r="L30" s="4">
        <f>VLOOKUP(D30,country!$A$1:'country'!$E$100,3,0)</f>
        <v>0</v>
      </c>
      <c r="M30" s="4"/>
    </row>
    <row r="31" spans="1:13" s="14" customFormat="1">
      <c r="A31" s="12"/>
      <c r="B31" s="12"/>
      <c r="C31" s="13"/>
      <c r="D31" s="4" t="s">
        <v>52</v>
      </c>
      <c r="E31" s="4" t="s">
        <v>49</v>
      </c>
      <c r="F31" s="12"/>
      <c r="G31" s="4" t="s">
        <v>50</v>
      </c>
      <c r="H31" s="4">
        <f t="shared" si="0"/>
        <v>0</v>
      </c>
      <c r="I31" s="4">
        <f>VLOOKUP(D31,country!$A$1:'country'!$E$100,4,0)</f>
        <v>0</v>
      </c>
      <c r="J31" s="4">
        <f t="shared" si="1"/>
        <v>0</v>
      </c>
      <c r="K31" s="4">
        <f>VLOOKUP(D31,country!$A$1:'country'!$E$100,2,0)</f>
        <v>0</v>
      </c>
      <c r="L31" s="4">
        <f>VLOOKUP(D31,country!$A$1:'country'!$E$100,3,0)</f>
        <v>0</v>
      </c>
      <c r="M31" s="4"/>
    </row>
    <row r="32" spans="1:13" s="14" customFormat="1">
      <c r="A32" s="12"/>
      <c r="B32" s="12"/>
      <c r="C32" s="13"/>
      <c r="D32" s="4" t="s">
        <v>52</v>
      </c>
      <c r="E32" s="4" t="s">
        <v>49</v>
      </c>
      <c r="F32" s="12"/>
      <c r="G32" s="4" t="s">
        <v>50</v>
      </c>
      <c r="H32" s="4">
        <f t="shared" si="0"/>
        <v>0</v>
      </c>
      <c r="I32" s="4">
        <f>VLOOKUP(D32,country!$A$1:'country'!$E$100,4,0)</f>
        <v>0</v>
      </c>
      <c r="J32" s="4">
        <f t="shared" si="1"/>
        <v>0</v>
      </c>
      <c r="K32" s="4">
        <f>VLOOKUP(D32,country!$A$1:'country'!$E$100,2,0)</f>
        <v>0</v>
      </c>
      <c r="L32" s="4">
        <f>VLOOKUP(D32,country!$A$1:'country'!$E$100,3,0)</f>
        <v>0</v>
      </c>
      <c r="M32" s="4"/>
    </row>
    <row r="33" spans="1:13" s="14" customFormat="1">
      <c r="A33" s="12"/>
      <c r="B33" s="12"/>
      <c r="C33" s="13"/>
      <c r="D33" s="4" t="s">
        <v>52</v>
      </c>
      <c r="E33" s="4" t="s">
        <v>49</v>
      </c>
      <c r="F33" s="12"/>
      <c r="G33" s="4" t="s">
        <v>50</v>
      </c>
      <c r="H33" s="4">
        <f t="shared" si="0"/>
        <v>0</v>
      </c>
      <c r="I33" s="4">
        <f>VLOOKUP(D33,country!$A$1:'country'!$E$100,4,0)</f>
        <v>0</v>
      </c>
      <c r="J33" s="4">
        <f t="shared" si="1"/>
        <v>0</v>
      </c>
      <c r="K33" s="4">
        <f>VLOOKUP(D33,country!$A$1:'country'!$E$100,2,0)</f>
        <v>0</v>
      </c>
      <c r="L33" s="4">
        <f>VLOOKUP(D33,country!$A$1:'country'!$E$100,3,0)</f>
        <v>0</v>
      </c>
      <c r="M33" s="4"/>
    </row>
    <row r="34" spans="1:13" s="14" customFormat="1">
      <c r="A34" s="12"/>
      <c r="B34" s="12"/>
      <c r="C34" s="13"/>
      <c r="D34" s="4" t="s">
        <v>52</v>
      </c>
      <c r="E34" s="4" t="s">
        <v>49</v>
      </c>
      <c r="F34" s="12"/>
      <c r="G34" s="4" t="s">
        <v>50</v>
      </c>
      <c r="H34" s="4">
        <f t="shared" si="0"/>
        <v>0</v>
      </c>
      <c r="I34" s="4">
        <f>VLOOKUP(D34,country!$A$1:'country'!$E$100,4,0)</f>
        <v>0</v>
      </c>
      <c r="J34" s="4">
        <f t="shared" si="1"/>
        <v>0</v>
      </c>
      <c r="K34" s="4">
        <f>VLOOKUP(D34,country!$A$1:'country'!$E$100,2,0)</f>
        <v>0</v>
      </c>
      <c r="L34" s="4">
        <f>VLOOKUP(D34,country!$A$1:'country'!$E$100,3,0)</f>
        <v>0</v>
      </c>
      <c r="M34" s="4"/>
    </row>
    <row r="35" spans="1:13" s="14" customFormat="1">
      <c r="A35" s="12"/>
      <c r="B35" s="12"/>
      <c r="C35" s="13"/>
      <c r="D35" s="4" t="s">
        <v>52</v>
      </c>
      <c r="E35" s="4" t="s">
        <v>49</v>
      </c>
      <c r="F35" s="12"/>
      <c r="G35" s="4" t="s">
        <v>50</v>
      </c>
      <c r="H35" s="4">
        <f t="shared" si="0"/>
        <v>0</v>
      </c>
      <c r="I35" s="4">
        <f>VLOOKUP(D35,country!$A$1:'country'!$E$100,4,0)</f>
        <v>0</v>
      </c>
      <c r="J35" s="4">
        <f t="shared" si="1"/>
        <v>0</v>
      </c>
      <c r="K35" s="4">
        <f>VLOOKUP(D35,country!$A$1:'country'!$E$100,2,0)</f>
        <v>0</v>
      </c>
      <c r="L35" s="4">
        <f>VLOOKUP(D35,country!$A$1:'country'!$E$100,3,0)</f>
        <v>0</v>
      </c>
      <c r="M35" s="4"/>
    </row>
    <row r="36" spans="1:13">
      <c r="A36" s="11"/>
      <c r="B36" s="4"/>
      <c r="C36" s="4"/>
      <c r="D36" s="4" t="s">
        <v>52</v>
      </c>
      <c r="E36" s="4" t="s">
        <v>49</v>
      </c>
      <c r="F36" s="4"/>
      <c r="G36" s="4" t="s">
        <v>50</v>
      </c>
      <c r="H36" s="4">
        <f t="shared" si="0"/>
        <v>0</v>
      </c>
      <c r="I36" s="4">
        <f>VLOOKUP(D36,country!$A$1:'country'!$E$100,4,0)</f>
        <v>0</v>
      </c>
      <c r="J36" s="4">
        <f t="shared" si="1"/>
        <v>0</v>
      </c>
      <c r="K36" s="4">
        <f>VLOOKUP(D36,country!$A$1:'country'!$E$100,2,0)</f>
        <v>0</v>
      </c>
      <c r="L36" s="4">
        <f>VLOOKUP(D36,country!$A$1:'country'!$E$100,3,0)</f>
        <v>0</v>
      </c>
      <c r="M36" s="4"/>
    </row>
    <row r="37" spans="1:13">
      <c r="A37" s="11"/>
      <c r="B37" s="4"/>
      <c r="C37" s="4"/>
      <c r="D37" s="4" t="s">
        <v>52</v>
      </c>
      <c r="E37" s="4" t="s">
        <v>49</v>
      </c>
      <c r="F37" s="4"/>
      <c r="G37" s="4" t="s">
        <v>50</v>
      </c>
      <c r="H37" s="4">
        <f t="shared" si="0"/>
        <v>0</v>
      </c>
      <c r="I37" s="4">
        <f>VLOOKUP(D37,country!$A$1:'country'!$E$100,4,0)</f>
        <v>0</v>
      </c>
      <c r="J37" s="4">
        <f t="shared" si="1"/>
        <v>0</v>
      </c>
      <c r="K37" s="4">
        <f>VLOOKUP(D37,country!$A$1:'country'!$E$100,2,0)</f>
        <v>0</v>
      </c>
      <c r="L37" s="4">
        <f>VLOOKUP(D37,country!$A$1:'country'!$E$100,3,0)</f>
        <v>0</v>
      </c>
      <c r="M37" s="4"/>
    </row>
    <row r="38" spans="1:13">
      <c r="A38" s="11"/>
      <c r="B38" s="4"/>
      <c r="C38" s="4"/>
      <c r="D38" s="4" t="s">
        <v>52</v>
      </c>
      <c r="E38" s="4" t="s">
        <v>49</v>
      </c>
      <c r="F38" s="4"/>
      <c r="G38" s="4" t="s">
        <v>50</v>
      </c>
      <c r="H38" s="4">
        <f t="shared" si="0"/>
        <v>0</v>
      </c>
      <c r="I38" s="4">
        <f>VLOOKUP(D38,country!$A$1:'country'!$E$100,4,0)</f>
        <v>0</v>
      </c>
      <c r="J38" s="4">
        <f t="shared" si="1"/>
        <v>0</v>
      </c>
      <c r="K38" s="4">
        <f>VLOOKUP(D38,country!$A$1:'country'!$E$100,2,0)</f>
        <v>0</v>
      </c>
      <c r="L38" s="4">
        <f>VLOOKUP(D38,country!$A$1:'country'!$E$100,3,0)</f>
        <v>0</v>
      </c>
      <c r="M38" s="4"/>
    </row>
    <row r="39" spans="1:13">
      <c r="A39" s="11"/>
      <c r="B39" s="4"/>
      <c r="C39" s="4"/>
      <c r="D39" s="4" t="s">
        <v>52</v>
      </c>
      <c r="E39" s="4" t="s">
        <v>49</v>
      </c>
      <c r="F39" s="4"/>
      <c r="G39" s="4" t="s">
        <v>50</v>
      </c>
      <c r="H39" s="4">
        <f t="shared" si="0"/>
        <v>0</v>
      </c>
      <c r="I39" s="4">
        <f>VLOOKUP(D39,country!$A$1:'country'!$E$100,4,0)</f>
        <v>0</v>
      </c>
      <c r="J39" s="4">
        <f t="shared" si="1"/>
        <v>0</v>
      </c>
      <c r="K39" s="4">
        <f>VLOOKUP(D39,country!$A$1:'country'!$E$100,2,0)</f>
        <v>0</v>
      </c>
      <c r="L39" s="4">
        <f>VLOOKUP(D39,country!$A$1:'country'!$E$100,3,0)</f>
        <v>0</v>
      </c>
      <c r="M39" s="4"/>
    </row>
    <row r="40" spans="1:13">
      <c r="A40" s="11"/>
      <c r="B40" s="4"/>
      <c r="C40" s="4"/>
      <c r="D40" s="4" t="s">
        <v>52</v>
      </c>
      <c r="E40" s="4" t="s">
        <v>49</v>
      </c>
      <c r="F40" s="4"/>
      <c r="G40" s="4" t="s">
        <v>50</v>
      </c>
      <c r="H40" s="4">
        <f t="shared" si="0"/>
        <v>0</v>
      </c>
      <c r="I40" s="4">
        <f>VLOOKUP(D40,country!$A$1:'country'!$E$100,4,0)</f>
        <v>0</v>
      </c>
      <c r="J40" s="4">
        <f t="shared" si="1"/>
        <v>0</v>
      </c>
      <c r="K40" s="4">
        <f>VLOOKUP(D40,country!$A$1:'country'!$E$100,2,0)</f>
        <v>0</v>
      </c>
      <c r="L40" s="4">
        <f>VLOOKUP(D40,country!$A$1:'country'!$E$100,3,0)</f>
        <v>0</v>
      </c>
      <c r="M40" s="4"/>
    </row>
    <row r="41" spans="1:13">
      <c r="A41" s="11"/>
      <c r="B41" s="4"/>
      <c r="C41" s="4"/>
      <c r="D41" s="4" t="s">
        <v>52</v>
      </c>
      <c r="E41" s="4" t="s">
        <v>49</v>
      </c>
      <c r="F41" s="4"/>
      <c r="G41" s="4" t="s">
        <v>50</v>
      </c>
      <c r="H41" s="4">
        <f t="shared" si="0"/>
        <v>0</v>
      </c>
      <c r="I41" s="4">
        <f>VLOOKUP(D41,country!$A$1:'country'!$E$100,4,0)</f>
        <v>0</v>
      </c>
      <c r="J41" s="4">
        <f t="shared" si="1"/>
        <v>0</v>
      </c>
      <c r="K41" s="4">
        <f>VLOOKUP(D41,country!$A$1:'country'!$E$100,2,0)</f>
        <v>0</v>
      </c>
      <c r="L41" s="4">
        <f>VLOOKUP(D41,country!$A$1:'country'!$E$100,3,0)</f>
        <v>0</v>
      </c>
      <c r="M41" s="4"/>
    </row>
    <row r="42" spans="1:13">
      <c r="A42" s="11"/>
      <c r="B42" s="4"/>
      <c r="C42" s="4"/>
      <c r="D42" s="4" t="s">
        <v>52</v>
      </c>
      <c r="E42" s="4" t="s">
        <v>49</v>
      </c>
      <c r="F42" s="4"/>
      <c r="G42" s="4" t="s">
        <v>50</v>
      </c>
      <c r="H42" s="4">
        <f t="shared" si="0"/>
        <v>0</v>
      </c>
      <c r="I42" s="4">
        <f>VLOOKUP(D42,country!$A$1:'country'!$E$100,4,0)</f>
        <v>0</v>
      </c>
      <c r="J42" s="4">
        <f t="shared" si="1"/>
        <v>0</v>
      </c>
      <c r="K42" s="4">
        <f>VLOOKUP(D42,country!$A$1:'country'!$E$100,2,0)</f>
        <v>0</v>
      </c>
      <c r="L42" s="4">
        <f>VLOOKUP(D42,country!$A$1:'country'!$E$100,3,0)</f>
        <v>0</v>
      </c>
      <c r="M42" s="4"/>
    </row>
    <row r="43" spans="1:13">
      <c r="A43" s="11"/>
      <c r="B43" s="4"/>
      <c r="C43" s="4"/>
      <c r="D43" s="4" t="s">
        <v>52</v>
      </c>
      <c r="E43" s="4" t="s">
        <v>49</v>
      </c>
      <c r="F43" s="4"/>
      <c r="G43" s="4" t="s">
        <v>50</v>
      </c>
      <c r="H43" s="4">
        <f t="shared" si="0"/>
        <v>0</v>
      </c>
      <c r="I43" s="4">
        <f>VLOOKUP(D43,country!$A$1:'country'!$E$100,4,0)</f>
        <v>0</v>
      </c>
      <c r="J43" s="4">
        <f t="shared" si="1"/>
        <v>0</v>
      </c>
      <c r="K43" s="4">
        <f>VLOOKUP(D43,country!$A$1:'country'!$E$100,2,0)</f>
        <v>0</v>
      </c>
      <c r="L43" s="4">
        <f>VLOOKUP(D43,country!$A$1:'country'!$E$100,3,0)</f>
        <v>0</v>
      </c>
      <c r="M43" s="4"/>
    </row>
    <row r="44" spans="1:13">
      <c r="A44" s="11"/>
      <c r="B44" s="4"/>
      <c r="C44" s="4"/>
      <c r="D44" s="4" t="s">
        <v>52</v>
      </c>
      <c r="E44" s="4" t="s">
        <v>49</v>
      </c>
      <c r="F44" s="4"/>
      <c r="G44" s="4" t="s">
        <v>50</v>
      </c>
      <c r="H44" s="4">
        <f t="shared" si="0"/>
        <v>0</v>
      </c>
      <c r="I44" s="4">
        <f>VLOOKUP(D44,country!$A$1:'country'!$E$100,4,0)</f>
        <v>0</v>
      </c>
      <c r="J44" s="4">
        <f t="shared" si="1"/>
        <v>0</v>
      </c>
      <c r="K44" s="4">
        <f>VLOOKUP(D44,country!$A$1:'country'!$E$100,2,0)</f>
        <v>0</v>
      </c>
      <c r="L44" s="4">
        <f>VLOOKUP(D44,country!$A$1:'country'!$E$100,3,0)</f>
        <v>0</v>
      </c>
      <c r="M44" s="4"/>
    </row>
    <row r="45" spans="1:13">
      <c r="A45" s="4"/>
      <c r="B45" s="4"/>
      <c r="C45" s="4"/>
      <c r="D45" s="4" t="s">
        <v>52</v>
      </c>
      <c r="E45" s="4" t="s">
        <v>49</v>
      </c>
      <c r="F45" s="4"/>
      <c r="G45" s="4" t="s">
        <v>50</v>
      </c>
      <c r="H45" s="4">
        <f t="shared" si="0"/>
        <v>0</v>
      </c>
      <c r="I45" s="4">
        <f>VLOOKUP(D45,country!$A$1:'country'!$E$100,4,0)</f>
        <v>0</v>
      </c>
      <c r="J45" s="4">
        <f t="shared" si="1"/>
        <v>0</v>
      </c>
      <c r="K45" s="4">
        <f>VLOOKUP(D45,country!$A$1:'country'!$E$100,2,0)</f>
        <v>0</v>
      </c>
      <c r="L45" s="4">
        <f>VLOOKUP(D45,country!$A$1:'country'!$E$100,3,0)</f>
        <v>0</v>
      </c>
      <c r="M45" s="4"/>
    </row>
    <row r="46" spans="1:13">
      <c r="A46" s="4"/>
      <c r="B46" s="4"/>
      <c r="C46" s="4"/>
      <c r="D46" s="4" t="s">
        <v>52</v>
      </c>
      <c r="E46" s="4" t="s">
        <v>49</v>
      </c>
      <c r="F46" s="4"/>
      <c r="G46" s="4" t="s">
        <v>50</v>
      </c>
      <c r="H46" s="4">
        <f t="shared" si="0"/>
        <v>0</v>
      </c>
      <c r="I46" s="4">
        <f>VLOOKUP(D46,country!$A$1:'country'!$E$100,4,0)</f>
        <v>0</v>
      </c>
      <c r="J46" s="4">
        <f t="shared" si="1"/>
        <v>0</v>
      </c>
      <c r="K46" s="4">
        <f>VLOOKUP(D46,country!$A$1:'country'!$E$100,2,0)</f>
        <v>0</v>
      </c>
      <c r="L46" s="4">
        <f>VLOOKUP(D46,country!$A$1:'country'!$E$100,3,0)</f>
        <v>0</v>
      </c>
      <c r="M46" s="4"/>
    </row>
    <row r="47" spans="1:13">
      <c r="A47" s="4"/>
      <c r="B47" s="4"/>
      <c r="C47" s="4"/>
      <c r="D47" s="4" t="s">
        <v>52</v>
      </c>
      <c r="E47" s="4" t="s">
        <v>49</v>
      </c>
      <c r="F47" s="4"/>
      <c r="G47" s="4" t="s">
        <v>50</v>
      </c>
      <c r="H47" s="4">
        <f t="shared" si="0"/>
        <v>0</v>
      </c>
      <c r="I47" s="4">
        <f>VLOOKUP(D47,country!$A$1:'country'!$E$100,4,0)</f>
        <v>0</v>
      </c>
      <c r="J47" s="4">
        <f t="shared" si="1"/>
        <v>0</v>
      </c>
      <c r="K47" s="4">
        <f>VLOOKUP(D47,country!$A$1:'country'!$E$100,2,0)</f>
        <v>0</v>
      </c>
      <c r="L47" s="4">
        <f>VLOOKUP(D47,country!$A$1:'country'!$E$100,3,0)</f>
        <v>0</v>
      </c>
      <c r="M47" s="4"/>
    </row>
    <row r="48" spans="1:13">
      <c r="A48" s="4"/>
      <c r="B48" s="4"/>
      <c r="C48" s="4"/>
      <c r="D48" s="4" t="s">
        <v>52</v>
      </c>
      <c r="E48" s="4" t="s">
        <v>49</v>
      </c>
      <c r="F48" s="4"/>
      <c r="G48" s="4" t="s">
        <v>50</v>
      </c>
      <c r="H48" s="4">
        <f t="shared" si="0"/>
        <v>0</v>
      </c>
      <c r="I48" s="4">
        <f>VLOOKUP(D48,country!$A$1:'country'!$E$100,4,0)</f>
        <v>0</v>
      </c>
      <c r="J48" s="4">
        <f t="shared" si="1"/>
        <v>0</v>
      </c>
      <c r="K48" s="4">
        <f>VLOOKUP(D48,country!$A$1:'country'!$E$100,2,0)</f>
        <v>0</v>
      </c>
      <c r="L48" s="4">
        <f>VLOOKUP(D48,country!$A$1:'country'!$E$100,3,0)</f>
        <v>0</v>
      </c>
      <c r="M48" s="4"/>
    </row>
    <row r="49" spans="1:13">
      <c r="A49" s="4"/>
      <c r="B49" s="4"/>
      <c r="C49" s="4"/>
      <c r="D49" s="4" t="s">
        <v>52</v>
      </c>
      <c r="E49" s="4" t="s">
        <v>49</v>
      </c>
      <c r="F49" s="4"/>
      <c r="G49" s="4" t="s">
        <v>50</v>
      </c>
      <c r="H49" s="4">
        <f t="shared" si="0"/>
        <v>0</v>
      </c>
      <c r="I49" s="4">
        <f>VLOOKUP(D49,country!$A$1:'country'!$E$100,4,0)</f>
        <v>0</v>
      </c>
      <c r="J49" s="4">
        <f t="shared" si="1"/>
        <v>0</v>
      </c>
      <c r="K49" s="4">
        <f>VLOOKUP(D49,country!$A$1:'country'!$E$100,2,0)</f>
        <v>0</v>
      </c>
      <c r="L49" s="4">
        <f>VLOOKUP(D49,country!$A$1:'country'!$E$100,3,0)</f>
        <v>0</v>
      </c>
      <c r="M49" s="4"/>
    </row>
    <row r="50" spans="1:13">
      <c r="A50" s="4"/>
      <c r="B50" s="4"/>
      <c r="C50" s="4"/>
      <c r="D50" s="4" t="s">
        <v>52</v>
      </c>
      <c r="E50" s="4" t="s">
        <v>49</v>
      </c>
      <c r="F50" s="4"/>
      <c r="G50" s="4" t="s">
        <v>50</v>
      </c>
      <c r="H50" s="4">
        <f t="shared" si="0"/>
        <v>0</v>
      </c>
      <c r="I50" s="4">
        <f>VLOOKUP(D50,country!$A$1:'country'!$E$100,4,0)</f>
        <v>0</v>
      </c>
      <c r="J50" s="4">
        <f t="shared" si="1"/>
        <v>0</v>
      </c>
      <c r="K50" s="4">
        <f>VLOOKUP(D50,country!$A$1:'country'!$E$100,2,0)</f>
        <v>0</v>
      </c>
      <c r="L50" s="4">
        <f>VLOOKUP(D50,country!$A$1:'country'!$E$100,3,0)</f>
        <v>0</v>
      </c>
      <c r="M50" s="4"/>
    </row>
    <row r="51" spans="1:13">
      <c r="A51" s="4"/>
      <c r="B51" s="4"/>
      <c r="C51" s="4"/>
      <c r="D51" s="4" t="s">
        <v>52</v>
      </c>
      <c r="E51" s="4" t="s">
        <v>49</v>
      </c>
      <c r="F51" s="4"/>
      <c r="G51" s="4" t="s">
        <v>50</v>
      </c>
      <c r="H51" s="4">
        <f t="shared" si="0"/>
        <v>0</v>
      </c>
      <c r="I51" s="4">
        <f>VLOOKUP(D51,country!$A$1:'country'!$E$100,4,0)</f>
        <v>0</v>
      </c>
      <c r="J51" s="4">
        <f t="shared" si="1"/>
        <v>0</v>
      </c>
      <c r="K51" s="4">
        <f>VLOOKUP(D51,country!$A$1:'country'!$E$100,2,0)</f>
        <v>0</v>
      </c>
      <c r="L51" s="4">
        <f>VLOOKUP(D51,country!$A$1:'country'!$E$100,3,0)</f>
        <v>0</v>
      </c>
      <c r="M51" s="4"/>
    </row>
    <row r="52" spans="1:13">
      <c r="A52" s="4"/>
      <c r="B52" s="4"/>
      <c r="C52" s="4"/>
      <c r="D52" s="4" t="s">
        <v>52</v>
      </c>
      <c r="E52" s="4" t="s">
        <v>49</v>
      </c>
      <c r="F52" s="4"/>
      <c r="G52" s="4" t="s">
        <v>50</v>
      </c>
      <c r="H52" s="4">
        <f t="shared" si="0"/>
        <v>0</v>
      </c>
      <c r="I52" s="4">
        <f>VLOOKUP(D52,country!$A$1:'country'!$E$100,4,0)</f>
        <v>0</v>
      </c>
      <c r="J52" s="4">
        <f t="shared" si="1"/>
        <v>0</v>
      </c>
      <c r="K52" s="4">
        <f>VLOOKUP(D52,country!$A$1:'country'!$E$100,2,0)</f>
        <v>0</v>
      </c>
      <c r="L52" s="4">
        <f>VLOOKUP(D52,country!$A$1:'country'!$E$100,3,0)</f>
        <v>0</v>
      </c>
      <c r="M52" s="4"/>
    </row>
    <row r="53" spans="1:13">
      <c r="A53" s="4"/>
      <c r="B53" s="4"/>
      <c r="C53" s="4"/>
      <c r="D53" s="4" t="s">
        <v>52</v>
      </c>
      <c r="E53" s="4" t="s">
        <v>49</v>
      </c>
      <c r="F53" s="4"/>
      <c r="G53" s="4" t="s">
        <v>50</v>
      </c>
      <c r="H53" s="4">
        <f t="shared" si="0"/>
        <v>0</v>
      </c>
      <c r="I53" s="4">
        <f>VLOOKUP(D53,country!$A$1:'country'!$E$100,4,0)</f>
        <v>0</v>
      </c>
      <c r="J53" s="4">
        <f t="shared" si="1"/>
        <v>0</v>
      </c>
      <c r="K53" s="4">
        <f>VLOOKUP(D53,country!$A$1:'country'!$E$100,2,0)</f>
        <v>0</v>
      </c>
      <c r="L53" s="4">
        <f>VLOOKUP(D53,country!$A$1:'country'!$E$100,3,0)</f>
        <v>0</v>
      </c>
      <c r="M53" s="4"/>
    </row>
    <row r="54" spans="1:13">
      <c r="A54" s="4"/>
      <c r="B54" s="4"/>
      <c r="C54" s="4"/>
      <c r="D54" s="4" t="s">
        <v>52</v>
      </c>
      <c r="E54" s="4" t="s">
        <v>49</v>
      </c>
      <c r="F54" s="4"/>
      <c r="G54" s="4" t="s">
        <v>50</v>
      </c>
      <c r="H54" s="4">
        <f t="shared" si="0"/>
        <v>0</v>
      </c>
      <c r="I54" s="4">
        <f>VLOOKUP(D54,country!$A$1:'country'!$E$100,4,0)</f>
        <v>0</v>
      </c>
      <c r="J54" s="4">
        <f t="shared" si="1"/>
        <v>0</v>
      </c>
      <c r="K54" s="4">
        <f>VLOOKUP(D54,country!$A$1:'country'!$E$100,2,0)</f>
        <v>0</v>
      </c>
      <c r="L54" s="4">
        <f>VLOOKUP(D54,country!$A$1:'country'!$E$100,3,0)</f>
        <v>0</v>
      </c>
      <c r="M54" s="4"/>
    </row>
    <row r="55" spans="1:13">
      <c r="A55" s="4"/>
      <c r="B55" s="4"/>
      <c r="C55" s="4"/>
      <c r="D55" s="4" t="s">
        <v>52</v>
      </c>
      <c r="E55" s="4" t="s">
        <v>49</v>
      </c>
      <c r="F55" s="4"/>
      <c r="G55" s="4" t="s">
        <v>50</v>
      </c>
      <c r="H55" s="4">
        <f t="shared" si="0"/>
        <v>0</v>
      </c>
      <c r="I55" s="4">
        <f>VLOOKUP(D55,country!$A$1:'country'!$E$100,4,0)</f>
        <v>0</v>
      </c>
      <c r="J55" s="4">
        <f t="shared" si="1"/>
        <v>0</v>
      </c>
      <c r="K55" s="4">
        <f>VLOOKUP(D55,country!$A$1:'country'!$E$100,2,0)</f>
        <v>0</v>
      </c>
      <c r="L55" s="4">
        <f>VLOOKUP(D55,country!$A$1:'country'!$E$100,3,0)</f>
        <v>0</v>
      </c>
      <c r="M55" s="4"/>
    </row>
    <row r="56" spans="1:13">
      <c r="A56" s="4"/>
      <c r="B56" s="4"/>
      <c r="C56" s="4"/>
      <c r="D56" s="4" t="s">
        <v>52</v>
      </c>
      <c r="E56" s="4" t="s">
        <v>49</v>
      </c>
      <c r="F56" s="4"/>
      <c r="G56" s="4" t="s">
        <v>50</v>
      </c>
      <c r="H56" s="4">
        <f t="shared" si="0"/>
        <v>0</v>
      </c>
      <c r="I56" s="4">
        <f>VLOOKUP(D56,country!$A$1:'country'!$E$100,4,0)</f>
        <v>0</v>
      </c>
      <c r="J56" s="4">
        <f t="shared" si="1"/>
        <v>0</v>
      </c>
      <c r="K56" s="4">
        <f>VLOOKUP(D56,country!$A$1:'country'!$E$100,2,0)</f>
        <v>0</v>
      </c>
      <c r="L56" s="4">
        <f>VLOOKUP(D56,country!$A$1:'country'!$E$100,3,0)</f>
        <v>0</v>
      </c>
      <c r="M56" s="4"/>
    </row>
    <row r="57" spans="1:13">
      <c r="A57" s="4"/>
      <c r="B57" s="4"/>
      <c r="C57" s="4"/>
      <c r="D57" s="4" t="s">
        <v>52</v>
      </c>
      <c r="E57" s="4" t="s">
        <v>49</v>
      </c>
      <c r="F57" s="4"/>
      <c r="G57" s="4" t="s">
        <v>50</v>
      </c>
      <c r="H57" s="4">
        <f t="shared" si="0"/>
        <v>0</v>
      </c>
      <c r="I57" s="4">
        <f>VLOOKUP(D57,country!$A$1:'country'!$E$100,4,0)</f>
        <v>0</v>
      </c>
      <c r="J57" s="4">
        <f t="shared" si="1"/>
        <v>0</v>
      </c>
      <c r="K57" s="4">
        <f>VLOOKUP(D57,country!$A$1:'country'!$E$100,2,0)</f>
        <v>0</v>
      </c>
      <c r="L57" s="4">
        <f>VLOOKUP(D57,country!$A$1:'country'!$E$100,3,0)</f>
        <v>0</v>
      </c>
      <c r="M57" s="4"/>
    </row>
    <row r="58" spans="1:13">
      <c r="A58" s="4"/>
      <c r="B58" s="4"/>
      <c r="C58" s="4"/>
      <c r="D58" s="4" t="s">
        <v>52</v>
      </c>
      <c r="E58" s="4" t="s">
        <v>49</v>
      </c>
      <c r="F58" s="4"/>
      <c r="G58" s="4" t="s">
        <v>50</v>
      </c>
      <c r="H58" s="4">
        <f t="shared" si="0"/>
        <v>0</v>
      </c>
      <c r="I58" s="4">
        <f>VLOOKUP(D58,country!$A$1:'country'!$E$100,4,0)</f>
        <v>0</v>
      </c>
      <c r="J58" s="4">
        <f t="shared" si="1"/>
        <v>0</v>
      </c>
      <c r="K58" s="4">
        <f>VLOOKUP(D58,country!$A$1:'country'!$E$100,2,0)</f>
        <v>0</v>
      </c>
      <c r="L58" s="4">
        <f>VLOOKUP(D58,country!$A$1:'country'!$E$100,3,0)</f>
        <v>0</v>
      </c>
      <c r="M58" s="4"/>
    </row>
    <row r="59" spans="1:13">
      <c r="A59" s="4"/>
      <c r="B59" s="4"/>
      <c r="C59" s="4"/>
      <c r="D59" s="4" t="s">
        <v>52</v>
      </c>
      <c r="E59" s="4" t="s">
        <v>49</v>
      </c>
      <c r="F59" s="4"/>
      <c r="G59" s="4" t="s">
        <v>50</v>
      </c>
      <c r="H59" s="4">
        <f t="shared" si="0"/>
        <v>0</v>
      </c>
      <c r="I59" s="4">
        <f>VLOOKUP(D59,country!$A$1:'country'!$E$100,4,0)</f>
        <v>0</v>
      </c>
      <c r="J59" s="4">
        <f t="shared" si="1"/>
        <v>0</v>
      </c>
      <c r="K59" s="4">
        <f>VLOOKUP(D59,country!$A$1:'country'!$E$100,2,0)</f>
        <v>0</v>
      </c>
      <c r="L59" s="4">
        <f>VLOOKUP(D59,country!$A$1:'country'!$E$100,3,0)</f>
        <v>0</v>
      </c>
      <c r="M59" s="4"/>
    </row>
    <row r="60" spans="1:13">
      <c r="A60" s="4"/>
      <c r="B60" s="4"/>
      <c r="C60" s="4"/>
      <c r="D60" s="4" t="s">
        <v>52</v>
      </c>
      <c r="E60" s="4" t="s">
        <v>49</v>
      </c>
      <c r="F60" s="4"/>
      <c r="G60" s="4" t="s">
        <v>50</v>
      </c>
      <c r="H60" s="4">
        <f t="shared" si="0"/>
        <v>0</v>
      </c>
      <c r="I60" s="4">
        <f>VLOOKUP(D60,country!$A$1:'country'!$E$100,4,0)</f>
        <v>0</v>
      </c>
      <c r="J60" s="4">
        <f t="shared" si="1"/>
        <v>0</v>
      </c>
      <c r="K60" s="4">
        <f>VLOOKUP(D60,country!$A$1:'country'!$E$100,2,0)</f>
        <v>0</v>
      </c>
      <c r="L60" s="4">
        <f>VLOOKUP(D60,country!$A$1:'country'!$E$100,3,0)</f>
        <v>0</v>
      </c>
      <c r="M60" s="4"/>
    </row>
    <row r="61" spans="1:13">
      <c r="A61" s="4"/>
      <c r="B61" s="4"/>
      <c r="C61" s="4"/>
      <c r="D61" s="4" t="s">
        <v>52</v>
      </c>
      <c r="E61" s="4" t="s">
        <v>49</v>
      </c>
      <c r="F61" s="4"/>
      <c r="G61" s="4" t="s">
        <v>50</v>
      </c>
      <c r="H61" s="4">
        <f t="shared" si="0"/>
        <v>0</v>
      </c>
      <c r="I61" s="4">
        <f>VLOOKUP(D61,country!$A$1:'country'!$E$100,4,0)</f>
        <v>0</v>
      </c>
      <c r="J61" s="4">
        <f t="shared" si="1"/>
        <v>0</v>
      </c>
      <c r="K61" s="4">
        <f>VLOOKUP(D61,country!$A$1:'country'!$E$100,2,0)</f>
        <v>0</v>
      </c>
      <c r="L61" s="4">
        <f>VLOOKUP(D61,country!$A$1:'country'!$E$100,3,0)</f>
        <v>0</v>
      </c>
      <c r="M61" s="4"/>
    </row>
    <row r="62" spans="1:13">
      <c r="A62" s="4"/>
      <c r="B62" s="4"/>
      <c r="C62" s="4"/>
      <c r="D62" s="4" t="s">
        <v>52</v>
      </c>
      <c r="E62" s="4" t="s">
        <v>49</v>
      </c>
      <c r="F62" s="4"/>
      <c r="G62" s="4" t="s">
        <v>50</v>
      </c>
      <c r="H62" s="4">
        <f t="shared" si="0"/>
        <v>0</v>
      </c>
      <c r="I62" s="4">
        <f>VLOOKUP(D62,country!$A$1:'country'!$E$100,4,0)</f>
        <v>0</v>
      </c>
      <c r="J62" s="4">
        <f t="shared" si="1"/>
        <v>0</v>
      </c>
      <c r="K62" s="4">
        <f>VLOOKUP(D62,country!$A$1:'country'!$E$100,2,0)</f>
        <v>0</v>
      </c>
      <c r="L62" s="4">
        <f>VLOOKUP(D62,country!$A$1:'country'!$E$100,3,0)</f>
        <v>0</v>
      </c>
      <c r="M62" s="4"/>
    </row>
    <row r="63" spans="1:13">
      <c r="A63" s="4"/>
      <c r="B63" s="4"/>
      <c r="C63" s="4"/>
      <c r="D63" s="4" t="s">
        <v>52</v>
      </c>
      <c r="E63" s="4" t="s">
        <v>49</v>
      </c>
      <c r="F63" s="4"/>
      <c r="G63" s="4" t="s">
        <v>50</v>
      </c>
      <c r="H63" s="4">
        <f t="shared" si="0"/>
        <v>0</v>
      </c>
      <c r="I63" s="4">
        <f>VLOOKUP(D63,country!$A$1:'country'!$E$100,4,0)</f>
        <v>0</v>
      </c>
      <c r="J63" s="4">
        <f t="shared" si="1"/>
        <v>0</v>
      </c>
      <c r="K63" s="4">
        <f>VLOOKUP(D63,country!$A$1:'country'!$E$100,2,0)</f>
        <v>0</v>
      </c>
      <c r="L63" s="4">
        <f>VLOOKUP(D63,country!$A$1:'country'!$E$100,3,0)</f>
        <v>0</v>
      </c>
      <c r="M63" s="4"/>
    </row>
    <row r="64" spans="1:13">
      <c r="A64" s="4"/>
      <c r="B64" s="4"/>
      <c r="C64" s="4"/>
      <c r="D64" s="4" t="s">
        <v>52</v>
      </c>
      <c r="E64" s="4" t="s">
        <v>49</v>
      </c>
      <c r="F64" s="4"/>
      <c r="G64" s="4" t="s">
        <v>50</v>
      </c>
      <c r="H64" s="4">
        <f t="shared" si="0"/>
        <v>0</v>
      </c>
      <c r="I64" s="4">
        <f>VLOOKUP(D64,country!$A$1:'country'!$E$100,4,0)</f>
        <v>0</v>
      </c>
      <c r="J64" s="4">
        <f t="shared" si="1"/>
        <v>0</v>
      </c>
      <c r="K64" s="4">
        <f>VLOOKUP(D64,country!$A$1:'country'!$E$100,2,0)</f>
        <v>0</v>
      </c>
      <c r="L64" s="4">
        <f>VLOOKUP(D64,country!$A$1:'country'!$E$100,3,0)</f>
        <v>0</v>
      </c>
      <c r="M64" s="4"/>
    </row>
    <row r="65" spans="1:13">
      <c r="A65" s="4"/>
      <c r="B65" s="4"/>
      <c r="C65" s="4"/>
      <c r="D65" s="4" t="s">
        <v>52</v>
      </c>
      <c r="E65" s="4" t="s">
        <v>49</v>
      </c>
      <c r="F65" s="4"/>
      <c r="G65" s="4" t="s">
        <v>50</v>
      </c>
      <c r="H65" s="4">
        <f t="shared" si="0"/>
        <v>0</v>
      </c>
      <c r="I65" s="4">
        <f>VLOOKUP(D65,country!$A$1:'country'!$E$100,4,0)</f>
        <v>0</v>
      </c>
      <c r="J65" s="4">
        <f t="shared" si="1"/>
        <v>0</v>
      </c>
      <c r="K65" s="4">
        <f>VLOOKUP(D65,country!$A$1:'country'!$E$100,2,0)</f>
        <v>0</v>
      </c>
      <c r="L65" s="4">
        <f>VLOOKUP(D65,country!$A$1:'country'!$E$100,3,0)</f>
        <v>0</v>
      </c>
      <c r="M65" s="4"/>
    </row>
    <row r="66" spans="1:13">
      <c r="A66" s="4"/>
      <c r="B66" s="4"/>
      <c r="C66" s="4"/>
      <c r="D66" s="4" t="s">
        <v>52</v>
      </c>
      <c r="E66" s="4" t="s">
        <v>49</v>
      </c>
      <c r="F66" s="4"/>
      <c r="G66" s="4" t="s">
        <v>50</v>
      </c>
      <c r="H66" s="4">
        <f t="shared" si="0"/>
        <v>0</v>
      </c>
      <c r="I66" s="4">
        <f>VLOOKUP(D66,country!$A$1:'country'!$E$100,4,0)</f>
        <v>0</v>
      </c>
      <c r="J66" s="4">
        <f t="shared" si="1"/>
        <v>0</v>
      </c>
      <c r="K66" s="4">
        <f>VLOOKUP(D66,country!$A$1:'country'!$E$100,2,0)</f>
        <v>0</v>
      </c>
      <c r="L66" s="4">
        <f>VLOOKUP(D66,country!$A$1:'country'!$E$100,3,0)</f>
        <v>0</v>
      </c>
      <c r="M66" s="4"/>
    </row>
    <row r="67" spans="1:13">
      <c r="A67" s="4"/>
      <c r="B67" s="4"/>
      <c r="C67" s="4"/>
      <c r="D67" s="4" t="s">
        <v>52</v>
      </c>
      <c r="E67" s="4" t="s">
        <v>49</v>
      </c>
      <c r="F67" s="4"/>
      <c r="G67" s="4" t="s">
        <v>50</v>
      </c>
      <c r="H67" s="4">
        <f t="shared" ref="H67:H100" si="2">K67+(ROUNDUP(C67*1000/500,0)-1)*L67</f>
        <v>0</v>
      </c>
      <c r="I67" s="4">
        <f>VLOOKUP(D67,country!$A$1:'country'!$E$100,4,0)</f>
        <v>0</v>
      </c>
      <c r="J67" s="4">
        <f t="shared" ref="J67:J100" si="3">ROUND(H67*I67/10,1)</f>
        <v>0</v>
      </c>
      <c r="K67" s="4">
        <f>VLOOKUP(D67,country!$A$1:'country'!$E$100,2,0)</f>
        <v>0</v>
      </c>
      <c r="L67" s="4">
        <f>VLOOKUP(D67,country!$A$1:'country'!$E$100,3,0)</f>
        <v>0</v>
      </c>
      <c r="M67" s="4"/>
    </row>
    <row r="68" spans="1:13">
      <c r="A68" s="4"/>
      <c r="B68" s="4"/>
      <c r="C68" s="4"/>
      <c r="D68" s="4" t="s">
        <v>52</v>
      </c>
      <c r="E68" s="4" t="s">
        <v>49</v>
      </c>
      <c r="F68" s="4"/>
      <c r="G68" s="4" t="s">
        <v>50</v>
      </c>
      <c r="H68" s="4">
        <f t="shared" si="2"/>
        <v>0</v>
      </c>
      <c r="I68" s="4">
        <f>VLOOKUP(D68,country!$A$1:'country'!$E$100,4,0)</f>
        <v>0</v>
      </c>
      <c r="J68" s="4">
        <f t="shared" si="3"/>
        <v>0</v>
      </c>
      <c r="K68" s="4">
        <f>VLOOKUP(D68,country!$A$1:'country'!$E$100,2,0)</f>
        <v>0</v>
      </c>
      <c r="L68" s="4">
        <f>VLOOKUP(D68,country!$A$1:'country'!$E$100,3,0)</f>
        <v>0</v>
      </c>
      <c r="M68" s="4"/>
    </row>
    <row r="69" spans="1:13">
      <c r="A69" s="4"/>
      <c r="B69" s="4"/>
      <c r="C69" s="4"/>
      <c r="D69" s="4" t="s">
        <v>52</v>
      </c>
      <c r="E69" s="4" t="s">
        <v>49</v>
      </c>
      <c r="F69" s="4"/>
      <c r="G69" s="4" t="s">
        <v>50</v>
      </c>
      <c r="H69" s="4">
        <f t="shared" si="2"/>
        <v>0</v>
      </c>
      <c r="I69" s="4">
        <f>VLOOKUP(D69,country!$A$1:'country'!$E$100,4,0)</f>
        <v>0</v>
      </c>
      <c r="J69" s="4">
        <f t="shared" si="3"/>
        <v>0</v>
      </c>
      <c r="K69" s="4">
        <f>VLOOKUP(D69,country!$A$1:'country'!$E$100,2,0)</f>
        <v>0</v>
      </c>
      <c r="L69" s="4">
        <f>VLOOKUP(D69,country!$A$1:'country'!$E$100,3,0)</f>
        <v>0</v>
      </c>
      <c r="M69" s="4"/>
    </row>
    <row r="70" spans="1:13">
      <c r="A70" s="4"/>
      <c r="B70" s="4"/>
      <c r="C70" s="4"/>
      <c r="D70" s="4" t="s">
        <v>52</v>
      </c>
      <c r="E70" s="4" t="s">
        <v>49</v>
      </c>
      <c r="F70" s="4"/>
      <c r="G70" s="4" t="s">
        <v>50</v>
      </c>
      <c r="H70" s="4">
        <f t="shared" si="2"/>
        <v>0</v>
      </c>
      <c r="I70" s="4">
        <f>VLOOKUP(D70,country!$A$1:'country'!$E$100,4,0)</f>
        <v>0</v>
      </c>
      <c r="J70" s="4">
        <f t="shared" si="3"/>
        <v>0</v>
      </c>
      <c r="K70" s="4">
        <f>VLOOKUP(D70,country!$A$1:'country'!$E$100,2,0)</f>
        <v>0</v>
      </c>
      <c r="L70" s="4">
        <f>VLOOKUP(D70,country!$A$1:'country'!$E$100,3,0)</f>
        <v>0</v>
      </c>
      <c r="M70" s="4"/>
    </row>
    <row r="71" spans="1:13">
      <c r="A71" s="4"/>
      <c r="B71" s="4"/>
      <c r="C71" s="4"/>
      <c r="D71" s="4" t="s">
        <v>52</v>
      </c>
      <c r="E71" s="4" t="s">
        <v>49</v>
      </c>
      <c r="F71" s="4"/>
      <c r="G71" s="4" t="s">
        <v>50</v>
      </c>
      <c r="H71" s="4">
        <f t="shared" si="2"/>
        <v>0</v>
      </c>
      <c r="I71" s="4">
        <f>VLOOKUP(D71,country!$A$1:'country'!$E$100,4,0)</f>
        <v>0</v>
      </c>
      <c r="J71" s="4">
        <f t="shared" si="3"/>
        <v>0</v>
      </c>
      <c r="K71" s="4">
        <f>VLOOKUP(D71,country!$A$1:'country'!$E$100,2,0)</f>
        <v>0</v>
      </c>
      <c r="L71" s="4">
        <f>VLOOKUP(D71,country!$A$1:'country'!$E$100,3,0)</f>
        <v>0</v>
      </c>
      <c r="M71" s="4"/>
    </row>
    <row r="72" spans="1:13">
      <c r="A72" s="4"/>
      <c r="B72" s="4"/>
      <c r="C72" s="4"/>
      <c r="D72" s="4" t="s">
        <v>52</v>
      </c>
      <c r="E72" s="4" t="s">
        <v>49</v>
      </c>
      <c r="F72" s="4"/>
      <c r="G72" s="4" t="s">
        <v>50</v>
      </c>
      <c r="H72" s="4">
        <f t="shared" si="2"/>
        <v>0</v>
      </c>
      <c r="I72" s="4">
        <f>VLOOKUP(D72,country!$A$1:'country'!$E$100,4,0)</f>
        <v>0</v>
      </c>
      <c r="J72" s="4">
        <f t="shared" si="3"/>
        <v>0</v>
      </c>
      <c r="K72" s="4">
        <f>VLOOKUP(D72,country!$A$1:'country'!$E$100,2,0)</f>
        <v>0</v>
      </c>
      <c r="L72" s="4">
        <f>VLOOKUP(D72,country!$A$1:'country'!$E$100,3,0)</f>
        <v>0</v>
      </c>
      <c r="M72" s="4"/>
    </row>
    <row r="73" spans="1:13">
      <c r="A73" s="4"/>
      <c r="B73" s="4"/>
      <c r="C73" s="4"/>
      <c r="D73" s="4" t="s">
        <v>52</v>
      </c>
      <c r="E73" s="4" t="s">
        <v>49</v>
      </c>
      <c r="F73" s="4"/>
      <c r="G73" s="4" t="s">
        <v>50</v>
      </c>
      <c r="H73" s="4">
        <f t="shared" si="2"/>
        <v>0</v>
      </c>
      <c r="I73" s="4">
        <f>VLOOKUP(D73,country!$A$1:'country'!$E$100,4,0)</f>
        <v>0</v>
      </c>
      <c r="J73" s="4">
        <f t="shared" si="3"/>
        <v>0</v>
      </c>
      <c r="K73" s="4">
        <f>VLOOKUP(D73,country!$A$1:'country'!$E$100,2,0)</f>
        <v>0</v>
      </c>
      <c r="L73" s="4">
        <f>VLOOKUP(D73,country!$A$1:'country'!$E$100,3,0)</f>
        <v>0</v>
      </c>
      <c r="M73" s="4"/>
    </row>
    <row r="74" spans="1:13">
      <c r="A74" s="4"/>
      <c r="B74" s="4"/>
      <c r="C74" s="4"/>
      <c r="D74" s="4" t="s">
        <v>52</v>
      </c>
      <c r="E74" s="4" t="s">
        <v>49</v>
      </c>
      <c r="F74" s="4"/>
      <c r="G74" s="4" t="s">
        <v>50</v>
      </c>
      <c r="H74" s="4">
        <f t="shared" si="2"/>
        <v>0</v>
      </c>
      <c r="I74" s="4">
        <f>VLOOKUP(D74,country!$A$1:'country'!$E$100,4,0)</f>
        <v>0</v>
      </c>
      <c r="J74" s="4">
        <f t="shared" si="3"/>
        <v>0</v>
      </c>
      <c r="K74" s="4">
        <f>VLOOKUP(D74,country!$A$1:'country'!$E$100,2,0)</f>
        <v>0</v>
      </c>
      <c r="L74" s="4">
        <f>VLOOKUP(D74,country!$A$1:'country'!$E$100,3,0)</f>
        <v>0</v>
      </c>
      <c r="M74" s="4"/>
    </row>
    <row r="75" spans="1:13">
      <c r="A75" s="4"/>
      <c r="B75" s="4"/>
      <c r="C75" s="4"/>
      <c r="D75" s="4" t="s">
        <v>52</v>
      </c>
      <c r="E75" s="4" t="s">
        <v>49</v>
      </c>
      <c r="F75" s="4"/>
      <c r="G75" s="4" t="s">
        <v>50</v>
      </c>
      <c r="H75" s="4">
        <f t="shared" si="2"/>
        <v>0</v>
      </c>
      <c r="I75" s="4">
        <f>VLOOKUP(D75,country!$A$1:'country'!$E$100,4,0)</f>
        <v>0</v>
      </c>
      <c r="J75" s="4">
        <f t="shared" si="3"/>
        <v>0</v>
      </c>
      <c r="K75" s="4">
        <f>VLOOKUP(D75,country!$A$1:'country'!$E$100,2,0)</f>
        <v>0</v>
      </c>
      <c r="L75" s="4">
        <f>VLOOKUP(D75,country!$A$1:'country'!$E$100,3,0)</f>
        <v>0</v>
      </c>
      <c r="M75" s="4"/>
    </row>
    <row r="76" spans="1:13">
      <c r="A76" s="4"/>
      <c r="B76" s="4"/>
      <c r="C76" s="4"/>
      <c r="D76" s="4" t="s">
        <v>52</v>
      </c>
      <c r="E76" s="4" t="s">
        <v>49</v>
      </c>
      <c r="F76" s="4"/>
      <c r="G76" s="4" t="s">
        <v>50</v>
      </c>
      <c r="H76" s="4">
        <f t="shared" si="2"/>
        <v>0</v>
      </c>
      <c r="I76" s="4">
        <f>VLOOKUP(D76,country!$A$1:'country'!$E$100,4,0)</f>
        <v>0</v>
      </c>
      <c r="J76" s="4">
        <f t="shared" si="3"/>
        <v>0</v>
      </c>
      <c r="K76" s="4">
        <f>VLOOKUP(D76,country!$A$1:'country'!$E$100,2,0)</f>
        <v>0</v>
      </c>
      <c r="L76" s="4">
        <f>VLOOKUP(D76,country!$A$1:'country'!$E$100,3,0)</f>
        <v>0</v>
      </c>
      <c r="M76" s="4"/>
    </row>
    <row r="77" spans="1:13">
      <c r="A77" s="4"/>
      <c r="B77" s="4"/>
      <c r="C77" s="4"/>
      <c r="D77" s="4" t="s">
        <v>52</v>
      </c>
      <c r="E77" s="4" t="s">
        <v>49</v>
      </c>
      <c r="F77" s="4"/>
      <c r="G77" s="4" t="s">
        <v>50</v>
      </c>
      <c r="H77" s="4">
        <f t="shared" si="2"/>
        <v>0</v>
      </c>
      <c r="I77" s="4">
        <f>VLOOKUP(D77,country!$A$1:'country'!$E$100,4,0)</f>
        <v>0</v>
      </c>
      <c r="J77" s="4">
        <f t="shared" si="3"/>
        <v>0</v>
      </c>
      <c r="K77" s="4">
        <f>VLOOKUP(D77,country!$A$1:'country'!$E$100,2,0)</f>
        <v>0</v>
      </c>
      <c r="L77" s="4">
        <f>VLOOKUP(D77,country!$A$1:'country'!$E$100,3,0)</f>
        <v>0</v>
      </c>
      <c r="M77" s="4"/>
    </row>
    <row r="78" spans="1:13">
      <c r="A78" s="4"/>
      <c r="B78" s="4"/>
      <c r="C78" s="4"/>
      <c r="D78" s="4" t="s">
        <v>52</v>
      </c>
      <c r="E78" s="4" t="s">
        <v>49</v>
      </c>
      <c r="F78" s="4"/>
      <c r="G78" s="4" t="s">
        <v>50</v>
      </c>
      <c r="H78" s="4">
        <f t="shared" si="2"/>
        <v>0</v>
      </c>
      <c r="I78" s="4">
        <f>VLOOKUP(D78,country!$A$1:'country'!$E$100,4,0)</f>
        <v>0</v>
      </c>
      <c r="J78" s="4">
        <f t="shared" si="3"/>
        <v>0</v>
      </c>
      <c r="K78" s="4">
        <f>VLOOKUP(D78,country!$A$1:'country'!$E$100,2,0)</f>
        <v>0</v>
      </c>
      <c r="L78" s="4">
        <f>VLOOKUP(D78,country!$A$1:'country'!$E$100,3,0)</f>
        <v>0</v>
      </c>
      <c r="M78" s="4"/>
    </row>
    <row r="79" spans="1:13">
      <c r="A79" s="4"/>
      <c r="B79" s="4"/>
      <c r="C79" s="4"/>
      <c r="D79" s="4" t="s">
        <v>52</v>
      </c>
      <c r="E79" s="4" t="s">
        <v>49</v>
      </c>
      <c r="F79" s="4"/>
      <c r="G79" s="4" t="s">
        <v>50</v>
      </c>
      <c r="H79" s="4">
        <f t="shared" si="2"/>
        <v>0</v>
      </c>
      <c r="I79" s="4">
        <f>VLOOKUP(D79,country!$A$1:'country'!$E$100,4,0)</f>
        <v>0</v>
      </c>
      <c r="J79" s="4">
        <f t="shared" si="3"/>
        <v>0</v>
      </c>
      <c r="K79" s="4">
        <f>VLOOKUP(D79,country!$A$1:'country'!$E$100,2,0)</f>
        <v>0</v>
      </c>
      <c r="L79" s="4">
        <f>VLOOKUP(D79,country!$A$1:'country'!$E$100,3,0)</f>
        <v>0</v>
      </c>
      <c r="M79" s="4"/>
    </row>
    <row r="80" spans="1:13">
      <c r="A80" s="4"/>
      <c r="B80" s="4"/>
      <c r="C80" s="4"/>
      <c r="D80" s="4" t="s">
        <v>52</v>
      </c>
      <c r="E80" s="4" t="s">
        <v>49</v>
      </c>
      <c r="F80" s="4"/>
      <c r="G80" s="4" t="s">
        <v>50</v>
      </c>
      <c r="H80" s="4">
        <f t="shared" si="2"/>
        <v>0</v>
      </c>
      <c r="I80" s="4">
        <f>VLOOKUP(D80,country!$A$1:'country'!$E$100,4,0)</f>
        <v>0</v>
      </c>
      <c r="J80" s="4">
        <f t="shared" si="3"/>
        <v>0</v>
      </c>
      <c r="K80" s="4">
        <f>VLOOKUP(D80,country!$A$1:'country'!$E$100,2,0)</f>
        <v>0</v>
      </c>
      <c r="L80" s="4">
        <f>VLOOKUP(D80,country!$A$1:'country'!$E$100,3,0)</f>
        <v>0</v>
      </c>
      <c r="M80" s="4"/>
    </row>
    <row r="81" spans="1:13">
      <c r="A81" s="4"/>
      <c r="B81" s="4"/>
      <c r="C81" s="4"/>
      <c r="D81" s="4" t="s">
        <v>52</v>
      </c>
      <c r="E81" s="4" t="s">
        <v>49</v>
      </c>
      <c r="F81" s="4"/>
      <c r="G81" s="4" t="s">
        <v>50</v>
      </c>
      <c r="H81" s="4">
        <f t="shared" si="2"/>
        <v>0</v>
      </c>
      <c r="I81" s="4">
        <f>VLOOKUP(D81,country!$A$1:'country'!$E$100,4,0)</f>
        <v>0</v>
      </c>
      <c r="J81" s="4">
        <f t="shared" si="3"/>
        <v>0</v>
      </c>
      <c r="K81" s="4">
        <f>VLOOKUP(D81,country!$A$1:'country'!$E$100,2,0)</f>
        <v>0</v>
      </c>
      <c r="L81" s="4">
        <f>VLOOKUP(D81,country!$A$1:'country'!$E$100,3,0)</f>
        <v>0</v>
      </c>
      <c r="M81" s="4"/>
    </row>
    <row r="82" spans="1:13">
      <c r="A82" s="4"/>
      <c r="B82" s="4"/>
      <c r="C82" s="4"/>
      <c r="D82" s="4" t="s">
        <v>52</v>
      </c>
      <c r="E82" s="4" t="s">
        <v>49</v>
      </c>
      <c r="F82" s="4"/>
      <c r="G82" s="4" t="s">
        <v>50</v>
      </c>
      <c r="H82" s="4">
        <f t="shared" si="2"/>
        <v>0</v>
      </c>
      <c r="I82" s="4">
        <f>VLOOKUP(D82,country!$A$1:'country'!$E$100,4,0)</f>
        <v>0</v>
      </c>
      <c r="J82" s="4">
        <f t="shared" si="3"/>
        <v>0</v>
      </c>
      <c r="K82" s="4">
        <f>VLOOKUP(D82,country!$A$1:'country'!$E$100,2,0)</f>
        <v>0</v>
      </c>
      <c r="L82" s="4">
        <f>VLOOKUP(D82,country!$A$1:'country'!$E$100,3,0)</f>
        <v>0</v>
      </c>
      <c r="M82" s="4"/>
    </row>
    <row r="83" spans="1:13">
      <c r="A83" s="4"/>
      <c r="B83" s="4"/>
      <c r="C83" s="4"/>
      <c r="D83" s="4" t="s">
        <v>52</v>
      </c>
      <c r="E83" s="4" t="s">
        <v>49</v>
      </c>
      <c r="F83" s="4"/>
      <c r="G83" s="4" t="s">
        <v>50</v>
      </c>
      <c r="H83" s="4">
        <f t="shared" si="2"/>
        <v>0</v>
      </c>
      <c r="I83" s="4">
        <f>VLOOKUP(D83,country!$A$1:'country'!$E$100,4,0)</f>
        <v>0</v>
      </c>
      <c r="J83" s="4">
        <f t="shared" si="3"/>
        <v>0</v>
      </c>
      <c r="K83" s="4">
        <f>VLOOKUP(D83,country!$A$1:'country'!$E$100,2,0)</f>
        <v>0</v>
      </c>
      <c r="L83" s="4">
        <f>VLOOKUP(D83,country!$A$1:'country'!$E$100,3,0)</f>
        <v>0</v>
      </c>
      <c r="M83" s="4"/>
    </row>
    <row r="84" spans="1:13">
      <c r="A84" s="4"/>
      <c r="B84" s="4"/>
      <c r="C84" s="4"/>
      <c r="D84" s="4" t="s">
        <v>52</v>
      </c>
      <c r="E84" s="4" t="s">
        <v>49</v>
      </c>
      <c r="F84" s="4"/>
      <c r="G84" s="4" t="s">
        <v>50</v>
      </c>
      <c r="H84" s="4">
        <f t="shared" si="2"/>
        <v>0</v>
      </c>
      <c r="I84" s="4">
        <f>VLOOKUP(D84,country!$A$1:'country'!$E$100,4,0)</f>
        <v>0</v>
      </c>
      <c r="J84" s="4">
        <f t="shared" si="3"/>
        <v>0</v>
      </c>
      <c r="K84" s="4">
        <f>VLOOKUP(D84,country!$A$1:'country'!$E$100,2,0)</f>
        <v>0</v>
      </c>
      <c r="L84" s="4">
        <f>VLOOKUP(D84,country!$A$1:'country'!$E$100,3,0)</f>
        <v>0</v>
      </c>
      <c r="M84" s="4"/>
    </row>
    <row r="85" spans="1:13">
      <c r="A85" s="4"/>
      <c r="B85" s="4"/>
      <c r="C85" s="4"/>
      <c r="D85" s="4" t="s">
        <v>52</v>
      </c>
      <c r="E85" s="4" t="s">
        <v>49</v>
      </c>
      <c r="F85" s="4"/>
      <c r="G85" s="4" t="s">
        <v>50</v>
      </c>
      <c r="H85" s="4">
        <f t="shared" si="2"/>
        <v>0</v>
      </c>
      <c r="I85" s="4">
        <f>VLOOKUP(D85,country!$A$1:'country'!$E$100,4,0)</f>
        <v>0</v>
      </c>
      <c r="J85" s="4">
        <f t="shared" si="3"/>
        <v>0</v>
      </c>
      <c r="K85" s="4">
        <f>VLOOKUP(D85,country!$A$1:'country'!$E$100,2,0)</f>
        <v>0</v>
      </c>
      <c r="L85" s="4">
        <f>VLOOKUP(D85,country!$A$1:'country'!$E$100,3,0)</f>
        <v>0</v>
      </c>
      <c r="M85" s="4"/>
    </row>
    <row r="86" spans="1:13">
      <c r="A86" s="4"/>
      <c r="B86" s="4"/>
      <c r="C86" s="4"/>
      <c r="D86" s="4" t="s">
        <v>52</v>
      </c>
      <c r="E86" s="4" t="s">
        <v>49</v>
      </c>
      <c r="F86" s="4"/>
      <c r="G86" s="4" t="s">
        <v>50</v>
      </c>
      <c r="H86" s="4">
        <f t="shared" si="2"/>
        <v>0</v>
      </c>
      <c r="I86" s="4">
        <f>VLOOKUP(D86,country!$A$1:'country'!$E$100,4,0)</f>
        <v>0</v>
      </c>
      <c r="J86" s="4">
        <f t="shared" si="3"/>
        <v>0</v>
      </c>
      <c r="K86" s="4">
        <f>VLOOKUP(D86,country!$A$1:'country'!$E$100,2,0)</f>
        <v>0</v>
      </c>
      <c r="L86" s="4">
        <f>VLOOKUP(D86,country!$A$1:'country'!$E$100,3,0)</f>
        <v>0</v>
      </c>
      <c r="M86" s="4"/>
    </row>
    <row r="87" spans="1:13">
      <c r="A87" s="4"/>
      <c r="B87" s="4"/>
      <c r="C87" s="4"/>
      <c r="D87" s="4" t="s">
        <v>52</v>
      </c>
      <c r="E87" s="4" t="s">
        <v>49</v>
      </c>
      <c r="F87" s="4"/>
      <c r="G87" s="4" t="s">
        <v>50</v>
      </c>
      <c r="H87" s="4">
        <f t="shared" si="2"/>
        <v>0</v>
      </c>
      <c r="I87" s="4">
        <f>VLOOKUP(D87,country!$A$1:'country'!$E$100,4,0)</f>
        <v>0</v>
      </c>
      <c r="J87" s="4">
        <f t="shared" si="3"/>
        <v>0</v>
      </c>
      <c r="K87" s="4">
        <f>VLOOKUP(D87,country!$A$1:'country'!$E$100,2,0)</f>
        <v>0</v>
      </c>
      <c r="L87" s="4">
        <f>VLOOKUP(D87,country!$A$1:'country'!$E$100,3,0)</f>
        <v>0</v>
      </c>
      <c r="M87" s="4"/>
    </row>
    <row r="88" spans="1:13">
      <c r="A88" s="4"/>
      <c r="B88" s="4"/>
      <c r="C88" s="4"/>
      <c r="D88" s="4" t="s">
        <v>52</v>
      </c>
      <c r="E88" s="4" t="s">
        <v>49</v>
      </c>
      <c r="F88" s="4"/>
      <c r="G88" s="4" t="s">
        <v>50</v>
      </c>
      <c r="H88" s="4">
        <f t="shared" si="2"/>
        <v>0</v>
      </c>
      <c r="I88" s="4">
        <f>VLOOKUP(D88,country!$A$1:'country'!$E$100,4,0)</f>
        <v>0</v>
      </c>
      <c r="J88" s="4">
        <f t="shared" si="3"/>
        <v>0</v>
      </c>
      <c r="K88" s="4">
        <f>VLOOKUP(D88,country!$A$1:'country'!$E$100,2,0)</f>
        <v>0</v>
      </c>
      <c r="L88" s="4">
        <f>VLOOKUP(D88,country!$A$1:'country'!$E$100,3,0)</f>
        <v>0</v>
      </c>
      <c r="M88" s="4"/>
    </row>
    <row r="89" spans="1:13">
      <c r="A89" s="4"/>
      <c r="B89" s="4"/>
      <c r="C89" s="4"/>
      <c r="D89" s="4" t="s">
        <v>52</v>
      </c>
      <c r="E89" s="4" t="s">
        <v>49</v>
      </c>
      <c r="F89" s="4"/>
      <c r="G89" s="4" t="s">
        <v>50</v>
      </c>
      <c r="H89" s="4">
        <f t="shared" si="2"/>
        <v>0</v>
      </c>
      <c r="I89" s="4">
        <f>VLOOKUP(D89,country!$A$1:'country'!$E$100,4,0)</f>
        <v>0</v>
      </c>
      <c r="J89" s="4">
        <f t="shared" si="3"/>
        <v>0</v>
      </c>
      <c r="K89" s="4">
        <f>VLOOKUP(D89,country!$A$1:'country'!$E$100,2,0)</f>
        <v>0</v>
      </c>
      <c r="L89" s="4">
        <f>VLOOKUP(D89,country!$A$1:'country'!$E$100,3,0)</f>
        <v>0</v>
      </c>
      <c r="M89" s="4"/>
    </row>
    <row r="90" spans="1:13">
      <c r="A90" s="4"/>
      <c r="B90" s="4"/>
      <c r="C90" s="4"/>
      <c r="D90" s="4" t="s">
        <v>52</v>
      </c>
      <c r="E90" s="4" t="s">
        <v>49</v>
      </c>
      <c r="F90" s="4"/>
      <c r="G90" s="4" t="s">
        <v>50</v>
      </c>
      <c r="H90" s="4">
        <f t="shared" si="2"/>
        <v>0</v>
      </c>
      <c r="I90" s="4">
        <f>VLOOKUP(D90,country!$A$1:'country'!$E$100,4,0)</f>
        <v>0</v>
      </c>
      <c r="J90" s="4">
        <f t="shared" si="3"/>
        <v>0</v>
      </c>
      <c r="K90" s="4">
        <f>VLOOKUP(D90,country!$A$1:'country'!$E$100,2,0)</f>
        <v>0</v>
      </c>
      <c r="L90" s="4">
        <f>VLOOKUP(D90,country!$A$1:'country'!$E$100,3,0)</f>
        <v>0</v>
      </c>
      <c r="M90" s="4"/>
    </row>
    <row r="91" spans="1:13">
      <c r="A91" s="4"/>
      <c r="B91" s="4"/>
      <c r="C91" s="4"/>
      <c r="D91" s="4" t="s">
        <v>52</v>
      </c>
      <c r="E91" s="4" t="s">
        <v>49</v>
      </c>
      <c r="F91" s="4"/>
      <c r="G91" s="4" t="s">
        <v>50</v>
      </c>
      <c r="H91" s="4">
        <f t="shared" si="2"/>
        <v>0</v>
      </c>
      <c r="I91" s="4">
        <f>VLOOKUP(D91,country!$A$1:'country'!$E$100,4,0)</f>
        <v>0</v>
      </c>
      <c r="J91" s="4">
        <f t="shared" si="3"/>
        <v>0</v>
      </c>
      <c r="K91" s="4">
        <f>VLOOKUP(D91,country!$A$1:'country'!$E$100,2,0)</f>
        <v>0</v>
      </c>
      <c r="L91" s="4">
        <f>VLOOKUP(D91,country!$A$1:'country'!$E$100,3,0)</f>
        <v>0</v>
      </c>
      <c r="M91" s="4"/>
    </row>
    <row r="92" spans="1:13">
      <c r="A92" s="4"/>
      <c r="B92" s="4"/>
      <c r="C92" s="4"/>
      <c r="D92" s="4" t="s">
        <v>52</v>
      </c>
      <c r="E92" s="4" t="s">
        <v>49</v>
      </c>
      <c r="F92" s="4"/>
      <c r="G92" s="4" t="s">
        <v>50</v>
      </c>
      <c r="H92" s="4">
        <f t="shared" si="2"/>
        <v>0</v>
      </c>
      <c r="I92" s="4">
        <f>VLOOKUP(D92,country!$A$1:'country'!$E$100,4,0)</f>
        <v>0</v>
      </c>
      <c r="J92" s="4">
        <f t="shared" si="3"/>
        <v>0</v>
      </c>
      <c r="K92" s="4">
        <f>VLOOKUP(D92,country!$A$1:'country'!$E$100,2,0)</f>
        <v>0</v>
      </c>
      <c r="L92" s="4">
        <f>VLOOKUP(D92,country!$A$1:'country'!$E$100,3,0)</f>
        <v>0</v>
      </c>
      <c r="M92" s="4"/>
    </row>
    <row r="93" spans="1:13">
      <c r="A93" s="4"/>
      <c r="B93" s="4"/>
      <c r="C93" s="4"/>
      <c r="D93" s="4" t="s">
        <v>52</v>
      </c>
      <c r="E93" s="4" t="s">
        <v>49</v>
      </c>
      <c r="F93" s="4"/>
      <c r="G93" s="4" t="s">
        <v>50</v>
      </c>
      <c r="H93" s="4">
        <f t="shared" si="2"/>
        <v>0</v>
      </c>
      <c r="I93" s="4">
        <f>VLOOKUP(D93,country!$A$1:'country'!$E$100,4,0)</f>
        <v>0</v>
      </c>
      <c r="J93" s="4">
        <f t="shared" si="3"/>
        <v>0</v>
      </c>
      <c r="K93" s="4">
        <f>VLOOKUP(D93,country!$A$1:'country'!$E$100,2,0)</f>
        <v>0</v>
      </c>
      <c r="L93" s="4">
        <f>VLOOKUP(D93,country!$A$1:'country'!$E$100,3,0)</f>
        <v>0</v>
      </c>
      <c r="M93" s="4"/>
    </row>
    <row r="94" spans="1:13">
      <c r="A94" s="4"/>
      <c r="B94" s="4"/>
      <c r="C94" s="4"/>
      <c r="D94" s="4" t="s">
        <v>52</v>
      </c>
      <c r="E94" s="4" t="s">
        <v>49</v>
      </c>
      <c r="F94" s="4"/>
      <c r="G94" s="4" t="s">
        <v>50</v>
      </c>
      <c r="H94" s="4">
        <f t="shared" si="2"/>
        <v>0</v>
      </c>
      <c r="I94" s="4">
        <f>VLOOKUP(D94,country!$A$1:'country'!$E$100,4,0)</f>
        <v>0</v>
      </c>
      <c r="J94" s="4">
        <f t="shared" si="3"/>
        <v>0</v>
      </c>
      <c r="K94" s="4">
        <f>VLOOKUP(D94,country!$A$1:'country'!$E$100,2,0)</f>
        <v>0</v>
      </c>
      <c r="L94" s="4">
        <f>VLOOKUP(D94,country!$A$1:'country'!$E$100,3,0)</f>
        <v>0</v>
      </c>
      <c r="M94" s="4"/>
    </row>
    <row r="95" spans="1:13">
      <c r="A95" s="4"/>
      <c r="B95" s="4"/>
      <c r="C95" s="4"/>
      <c r="D95" s="4" t="s">
        <v>52</v>
      </c>
      <c r="E95" s="4" t="s">
        <v>49</v>
      </c>
      <c r="F95" s="4"/>
      <c r="G95" s="4" t="s">
        <v>50</v>
      </c>
      <c r="H95" s="4">
        <f t="shared" si="2"/>
        <v>0</v>
      </c>
      <c r="I95" s="4">
        <f>VLOOKUP(D95,country!$A$1:'country'!$E$100,4,0)</f>
        <v>0</v>
      </c>
      <c r="J95" s="4">
        <f t="shared" si="3"/>
        <v>0</v>
      </c>
      <c r="K95" s="4">
        <f>VLOOKUP(D95,country!$A$1:'country'!$E$100,2,0)</f>
        <v>0</v>
      </c>
      <c r="L95" s="4">
        <f>VLOOKUP(D95,country!$A$1:'country'!$E$100,3,0)</f>
        <v>0</v>
      </c>
      <c r="M95" s="4"/>
    </row>
    <row r="96" spans="1:13">
      <c r="A96" s="4"/>
      <c r="B96" s="4"/>
      <c r="C96" s="4"/>
      <c r="D96" s="4" t="s">
        <v>52</v>
      </c>
      <c r="E96" s="4" t="s">
        <v>49</v>
      </c>
      <c r="F96" s="4"/>
      <c r="G96" s="4" t="s">
        <v>50</v>
      </c>
      <c r="H96" s="4">
        <f t="shared" si="2"/>
        <v>0</v>
      </c>
      <c r="I96" s="4">
        <f>VLOOKUP(D96,country!$A$1:'country'!$E$100,4,0)</f>
        <v>0</v>
      </c>
      <c r="J96" s="4">
        <f t="shared" si="3"/>
        <v>0</v>
      </c>
      <c r="K96" s="4">
        <f>VLOOKUP(D96,country!$A$1:'country'!$E$100,2,0)</f>
        <v>0</v>
      </c>
      <c r="L96" s="4">
        <f>VLOOKUP(D96,country!$A$1:'country'!$E$100,3,0)</f>
        <v>0</v>
      </c>
      <c r="M96" s="4"/>
    </row>
    <row r="97" spans="1:13">
      <c r="A97" s="4"/>
      <c r="B97" s="4"/>
      <c r="C97" s="4"/>
      <c r="D97" s="4" t="s">
        <v>52</v>
      </c>
      <c r="E97" s="4" t="s">
        <v>49</v>
      </c>
      <c r="F97" s="4"/>
      <c r="G97" s="4" t="s">
        <v>50</v>
      </c>
      <c r="H97" s="4">
        <f t="shared" si="2"/>
        <v>0</v>
      </c>
      <c r="I97" s="4">
        <f>VLOOKUP(D97,country!$A$1:'country'!$E$100,4,0)</f>
        <v>0</v>
      </c>
      <c r="J97" s="4">
        <f t="shared" si="3"/>
        <v>0</v>
      </c>
      <c r="K97" s="4">
        <f>VLOOKUP(D97,country!$A$1:'country'!$E$100,2,0)</f>
        <v>0</v>
      </c>
      <c r="L97" s="4">
        <f>VLOOKUP(D97,country!$A$1:'country'!$E$100,3,0)</f>
        <v>0</v>
      </c>
      <c r="M97" s="4"/>
    </row>
    <row r="98" spans="1:13">
      <c r="A98" s="4"/>
      <c r="B98" s="4"/>
      <c r="C98" s="4"/>
      <c r="D98" s="4" t="s">
        <v>52</v>
      </c>
      <c r="E98" s="4" t="s">
        <v>49</v>
      </c>
      <c r="F98" s="4"/>
      <c r="G98" s="4" t="s">
        <v>50</v>
      </c>
      <c r="H98" s="4">
        <f t="shared" si="2"/>
        <v>0</v>
      </c>
      <c r="I98" s="4">
        <f>VLOOKUP(D98,country!$A$1:'country'!$E$100,4,0)</f>
        <v>0</v>
      </c>
      <c r="J98" s="4">
        <f t="shared" si="3"/>
        <v>0</v>
      </c>
      <c r="K98" s="4">
        <f>VLOOKUP(D98,country!$A$1:'country'!$E$100,2,0)</f>
        <v>0</v>
      </c>
      <c r="L98" s="4">
        <f>VLOOKUP(D98,country!$A$1:'country'!$E$100,3,0)</f>
        <v>0</v>
      </c>
      <c r="M98" s="4"/>
    </row>
    <row r="99" spans="1:13">
      <c r="A99" s="4"/>
      <c r="B99" s="4"/>
      <c r="C99" s="4"/>
      <c r="D99" s="4" t="s">
        <v>52</v>
      </c>
      <c r="E99" s="4" t="s">
        <v>49</v>
      </c>
      <c r="F99" s="4"/>
      <c r="G99" s="4" t="s">
        <v>50</v>
      </c>
      <c r="H99" s="4">
        <f t="shared" si="2"/>
        <v>0</v>
      </c>
      <c r="I99" s="4">
        <f>VLOOKUP(D99,country!$A$1:'country'!$E$100,4,0)</f>
        <v>0</v>
      </c>
      <c r="J99" s="4">
        <f t="shared" si="3"/>
        <v>0</v>
      </c>
      <c r="K99" s="4">
        <f>VLOOKUP(D99,country!$A$1:'country'!$E$100,2,0)</f>
        <v>0</v>
      </c>
      <c r="L99" s="4">
        <f>VLOOKUP(D99,country!$A$1:'country'!$E$100,3,0)</f>
        <v>0</v>
      </c>
      <c r="M99" s="4"/>
    </row>
    <row r="100" spans="1:13">
      <c r="A100" s="15"/>
      <c r="B100" s="15"/>
      <c r="C100" s="15"/>
      <c r="D100" s="4" t="s">
        <v>52</v>
      </c>
      <c r="E100" s="4" t="s">
        <v>49</v>
      </c>
      <c r="F100" s="15"/>
      <c r="G100" s="4" t="s">
        <v>50</v>
      </c>
      <c r="H100" s="4">
        <f t="shared" si="2"/>
        <v>0</v>
      </c>
      <c r="I100" s="4">
        <f>VLOOKUP(D100,country!$A$1:'country'!$E$100,4,0)</f>
        <v>0</v>
      </c>
      <c r="J100" s="4">
        <f t="shared" si="3"/>
        <v>0</v>
      </c>
      <c r="K100" s="4">
        <f>VLOOKUP(D100,country!$A$1:'country'!$E$100,2,0)</f>
        <v>0</v>
      </c>
      <c r="L100" s="4">
        <f>VLOOKUP(D100,country!$A$1:'country'!$E$100,3,0)</f>
        <v>0</v>
      </c>
      <c r="M100" s="15"/>
    </row>
    <row r="101" spans="1:13">
      <c r="A101" s="4" t="s">
        <v>28</v>
      </c>
      <c r="B101" s="6"/>
      <c r="C101" s="6"/>
      <c r="D101" s="6"/>
      <c r="E101" s="6"/>
      <c r="F101" s="6"/>
      <c r="G101" s="6"/>
      <c r="H101" s="6"/>
      <c r="I101" s="6"/>
      <c r="J101" s="6">
        <f>SUM(J2:J100)</f>
        <v>0</v>
      </c>
      <c r="K101" s="6"/>
      <c r="L101" s="6"/>
      <c r="M101" s="16"/>
    </row>
  </sheetData>
  <phoneticPr fontId="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country!$A$1:$A$100</xm:f>
          </x14:formula1>
          <xm:sqref>D2:D100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total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2019-04-03T14:52:30Z</dcterms:modified>
</cp:coreProperties>
</file>